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160" windowHeight="6630" tabRatio="579" firstSheet="1" activeTab="1"/>
  </bookViews>
  <sheets>
    <sheet name="DATOS" sheetId="4" state="hidden" r:id="rId1"/>
    <sheet name="MAPA RIESGOS INSTITUCIONAL" sheetId="10" r:id="rId2"/>
  </sheets>
  <calcPr calcId="145621"/>
</workbook>
</file>

<file path=xl/calcChain.xml><?xml version="1.0" encoding="utf-8"?>
<calcChain xmlns="http://schemas.openxmlformats.org/spreadsheetml/2006/main">
  <c r="G45" i="10" l="1"/>
  <c r="AU42" i="10"/>
  <c r="P42" i="10"/>
  <c r="H42" i="10"/>
  <c r="D42" i="10"/>
  <c r="AV34" i="10"/>
  <c r="AV32" i="10"/>
  <c r="AV19" i="10"/>
  <c r="AV42" i="10" l="1"/>
</calcChain>
</file>

<file path=xl/sharedStrings.xml><?xml version="1.0" encoding="utf-8"?>
<sst xmlns="http://schemas.openxmlformats.org/spreadsheetml/2006/main" count="397" uniqueCount="201">
  <si>
    <t>DEPENDENCIA</t>
  </si>
  <si>
    <t>TIPO DE PROCESO</t>
  </si>
  <si>
    <t>PROCESO</t>
  </si>
  <si>
    <t>RIESGOS ASOCIADOS</t>
  </si>
  <si>
    <t>RIESGO RESIDUAL
(Después de controles)</t>
  </si>
  <si>
    <t>Probabilidad</t>
  </si>
  <si>
    <t xml:space="preserve">Impacto </t>
  </si>
  <si>
    <t>Zona de riesgo</t>
  </si>
  <si>
    <t>ACCIÓN DE MITIGACIÓN</t>
  </si>
  <si>
    <t>REFERENTE</t>
  </si>
  <si>
    <t>Casi seguro</t>
  </si>
  <si>
    <t>Probable</t>
  </si>
  <si>
    <t>Posible</t>
  </si>
  <si>
    <t>Improbable</t>
  </si>
  <si>
    <t>Rara vez</t>
  </si>
  <si>
    <t>Impacto</t>
  </si>
  <si>
    <t>Catastrófico</t>
  </si>
  <si>
    <t>Mayor</t>
  </si>
  <si>
    <t>Moderado</t>
  </si>
  <si>
    <t>Menor</t>
  </si>
  <si>
    <t>Insignificante</t>
  </si>
  <si>
    <t>Extrema</t>
  </si>
  <si>
    <t>Alta</t>
  </si>
  <si>
    <t>Moderada</t>
  </si>
  <si>
    <t>Baja</t>
  </si>
  <si>
    <t>Subdirección de Diseño y Análisis estratégico</t>
  </si>
  <si>
    <t>Subndirección de Formación y Empleabilidad</t>
  </si>
  <si>
    <t>Subdirección Administrativa y Financiera</t>
  </si>
  <si>
    <t>Subdirección Jurídica y de Contratación</t>
  </si>
  <si>
    <t>Estratégico</t>
  </si>
  <si>
    <t>Misionales</t>
  </si>
  <si>
    <t>Apoyo</t>
  </si>
  <si>
    <t xml:space="preserve">Gestión para la formación y empleabilidad </t>
  </si>
  <si>
    <t>Gestión documental</t>
  </si>
  <si>
    <t xml:space="preserve">Gestión contractual </t>
  </si>
  <si>
    <t>Gestión de seguridad de la información y recursos tecnológicos</t>
  </si>
  <si>
    <t>Fortalecimiento para la economía popular - Alternativas comerciales</t>
  </si>
  <si>
    <t xml:space="preserve">Subdirección de Gestión, Redes Sociales e Informalidad
</t>
  </si>
  <si>
    <t>Gestión de recursos financieros - Tesorería</t>
  </si>
  <si>
    <t>Gestión de recursos físicos - infraestructura</t>
  </si>
  <si>
    <t>Gestión de talento humano - talento humano</t>
  </si>
  <si>
    <t>Gestión de recursos financieros - Cartera</t>
  </si>
  <si>
    <t>Riesgos ambientales</t>
  </si>
  <si>
    <t>TOTAL ACCIONES</t>
  </si>
  <si>
    <t>TOTAL RIESGOS</t>
  </si>
  <si>
    <t>TOTAL PROCESOS</t>
  </si>
  <si>
    <t>Miryam Forero</t>
  </si>
  <si>
    <t>Santiago Rodríguez</t>
  </si>
  <si>
    <t>Sandra Aguilar</t>
  </si>
  <si>
    <t>Hernán Triviño
Marcela Garzón</t>
  </si>
  <si>
    <t>AVANCE
(Descripción cualitativa)</t>
  </si>
  <si>
    <t>FECHA DEL SEGUIMIENTO</t>
  </si>
  <si>
    <t>SE MATERIALIZÓ EL RIESGO?</t>
  </si>
  <si>
    <t>Realizar el seguimiento permanente a las alternativas comerciales a través del formato FO-375 Seguimiento a módulos REDEP, puntos comerciales y programa "Antojitos Para Todos"</t>
  </si>
  <si>
    <t>Procedimiento de seguimiento de las alternativas comerciales transitorias elaborado</t>
  </si>
  <si>
    <t>Reglamento ajustado y actualizado</t>
  </si>
  <si>
    <t># de seguimientos ejecutados / # de seguimientos programados*100</t>
  </si>
  <si>
    <t>Declaratoria de desierta del proceso de selección</t>
  </si>
  <si>
    <t>Terminaciones anticipadas</t>
  </si>
  <si>
    <t>Cumplir los cronogramas establecidos para el desarrollo de los procesos contractuales</t>
  </si>
  <si>
    <t>Realizar el seguimiento de la estructuración de los estudios previos y a los pliegos, logrando evitar la declaratoria de desierta de los procesos</t>
  </si>
  <si>
    <t>Seguimiento a los contratos</t>
  </si>
  <si>
    <t>Verificar que las terminaciones anticipadas no afecten de manera la prestación del servicio</t>
  </si>
  <si>
    <t>Verificación de la no afectación del servicio</t>
  </si>
  <si>
    <t>Elaboración del procedimiento de seguimiento de las alternativas comerciales transitorias</t>
  </si>
  <si>
    <t>Revisar el reglamento de las alternativas con el fin de ajustarlo a las condiciones actuales de la entidad</t>
  </si>
  <si>
    <t>Incumplimiento al reglamento por parte de los usuarios de las alternativas comerciales</t>
  </si>
  <si>
    <t># de supervisores capacitados / # de supervisores a capacitar*100</t>
  </si>
  <si>
    <t># de contratos suscritos dentro del término / # total de contratos a suscribir*100</t>
  </si>
  <si>
    <t># de actividades realizadas / # de actividades programadas*100</t>
  </si>
  <si>
    <t>No pago o pago inoportuno de las obligaciones con proveedores y contratistas</t>
  </si>
  <si>
    <t>Inadecuada ejecución del PAC</t>
  </si>
  <si>
    <t>Concientización de las implicaciones que puede generar la inadecuada programación del PAC por parte de los responsables de cada área</t>
  </si>
  <si>
    <t>Efectuar seguimiento a los cronogramas de recepción de obligaciones para pago</t>
  </si>
  <si>
    <t>Seguimiento mediante oficio a la ejecución del mes anterior por parte de cada dependencia del IPES</t>
  </si>
  <si>
    <t>Pérdida de documentación relacionada con los acuerdos de pago</t>
  </si>
  <si>
    <t>Solicitar espacio adecuado para la custodia de los documentos (acuerdos de pago)</t>
  </si>
  <si>
    <t>Organizar el inventario y digitalizar los documentos de cartera</t>
  </si>
  <si>
    <t>Espacio adecuado</t>
  </si>
  <si>
    <t># de documentos digitalizados / # de documentos físicos*100</t>
  </si>
  <si>
    <t># de pagos radicados sin PAC / # de pagos radicados totales*100</t>
  </si>
  <si>
    <t># de cuentas extemporáneas / # de cuentas totales radicadas*100</t>
  </si>
  <si>
    <t>PAC ejecutado / PAC programado*100</t>
  </si>
  <si>
    <t># de capacitaciones realizadas / # de capacitaciones programadas *100</t>
  </si>
  <si>
    <t>Circular emitida</t>
  </si>
  <si>
    <t xml:space="preserve">No ejecución de obras para atender el normal funcionamiento de la infraestructura </t>
  </si>
  <si>
    <t>Elaborar un inventario de bienes inmuebles con deficiencias en el cumplimiento de normas de construcción</t>
  </si>
  <si>
    <t>Establecer un plan de mantenimiento preventivo</t>
  </si>
  <si>
    <t># de inmuebles con inventario / # total de inmuebles del IPES</t>
  </si>
  <si>
    <t># total de mantenimientos efectuados / # total de mantenimientos correctivos programados</t>
  </si>
  <si>
    <t>Inadecuado manejo de archivo de gestión de las historias laborales</t>
  </si>
  <si>
    <t>Vincular personal con las competencias requeridas para la gestión documental de las historias laborales</t>
  </si>
  <si>
    <t>Revisión de documentación de historias laborales conforme con lo lineamientos de la TRD</t>
  </si>
  <si>
    <t>Personal vinculado</t>
  </si>
  <si>
    <t># de historias laborales revisadas / # total de historias laborales*100</t>
  </si>
  <si>
    <t xml:space="preserve">Pérdida de documentos en las diferentes unidades de información </t>
  </si>
  <si>
    <t>Realizar sensibilizaciones en materia de gestión documental a las dependencias</t>
  </si>
  <si>
    <t>Realizar campañas internas para fortalecer el Subsistema de Gestión Documental</t>
  </si>
  <si>
    <t># de asistentes a las capacitaciones / # de asistentes programados*100</t>
  </si>
  <si>
    <t># de campañas realizadas / # de campañas programadas*100</t>
  </si>
  <si>
    <t>Implementación de programas de formación que no responden a las necesidades del sistema productivo de la ciudad</t>
  </si>
  <si>
    <t>Solicitar o consultar reportes de la tendencia de las ocupaciones requeridas por el sector productivo en los observatorios de empleo existentes en Bogotá y elaborar los informes de gestión</t>
  </si>
  <si>
    <t>Ofrecer programas a la medida de acuerdo con las necesidades de la población.</t>
  </si>
  <si>
    <t># personas asistentes a programas de formación / # personas inscritas*100</t>
  </si>
  <si>
    <t>Afectación a la salud de la población sujeto de atención y de los servidores y contratistas de la Entidad</t>
  </si>
  <si>
    <t>Derrames o vertimientos de aceite vegetal, restos de animales y sustancias químicas con descarga al alcantarillado</t>
  </si>
  <si>
    <t>No aprovechamiento de residuos potencialmente reciclables</t>
  </si>
  <si>
    <t>Socializar e implementar el plan de saneamiento básico en plazas de mercado y en puntos comerciales</t>
  </si>
  <si>
    <t>Seguimiento a la ejecución del contrato de fumigación</t>
  </si>
  <si>
    <t># actividades realizadas / # de actividades programadas *100</t>
  </si>
  <si>
    <t>Contrato ejecutado</t>
  </si>
  <si>
    <t>Sensibilización en temas ambientales</t>
  </si>
  <si>
    <t>Seguimiento al plan de gestión integral de residuos peligrosos</t>
  </si>
  <si>
    <t># sensibilizaciones realizadas / # sensibilizaciones programadas *100</t>
  </si>
  <si>
    <t>Reporte trimestral del aprovechamiento de residuos</t>
  </si>
  <si>
    <t># reportes realizados/ # reportes programados *100</t>
  </si>
  <si>
    <t>Incumplimiento de las políticas públicas de transparencia de la información y de protección de datos</t>
  </si>
  <si>
    <t>Definir e implementar acciones de seguimiento al cumplimiento normativo</t>
  </si>
  <si>
    <t>Capacitación en seguridad y privacidad de la información</t>
  </si>
  <si>
    <t>Ejecutar un plan de administración, seguimiento y mejora de las políticas de seguridad y privacidad de la información</t>
  </si>
  <si>
    <t># de lineamientos implementados / # de lineamientos definidos*100</t>
  </si>
  <si>
    <t>PESO PORCENTUAL (100/15)</t>
  </si>
  <si>
    <t>PORCENTAJE DE AVANCE TOTAL</t>
  </si>
  <si>
    <t>PORCENTAJE DE AVANCE EN LA ACTUALIZACIÓN DE CADA PROCESO</t>
  </si>
  <si>
    <t>RESULTADO DEL INDICADOR
(Descripción cuantitativa)</t>
  </si>
  <si>
    <t xml:space="preserve">Informes generados por verificación de observación </t>
  </si>
  <si>
    <t>SI</t>
  </si>
  <si>
    <t>NO</t>
  </si>
  <si>
    <t>ACCIÓN DE CONTINGENCIA APLICADA</t>
  </si>
  <si>
    <t>RIESGO INHERENTE
(Antes de controles)</t>
  </si>
  <si>
    <t>CONTROLES</t>
  </si>
  <si>
    <t>RESPONSABLE DE LA ACCIÓN</t>
  </si>
  <si>
    <t>FECHA DE INICIO</t>
  </si>
  <si>
    <t>FECHA DE TERMINACIÓN</t>
  </si>
  <si>
    <t xml:space="preserve">Gestionar recursos, a través de alianzas estratégicas nacionales e internacionales. </t>
  </si>
  <si>
    <t>Alianzas realizadas</t>
  </si>
  <si>
    <t>P</t>
  </si>
  <si>
    <t>A</t>
  </si>
  <si>
    <t>R</t>
  </si>
  <si>
    <t>Capítulos 2, 3, 4 y 5 acerca del uso del módulo, instalaciones y zonas comunes, reglamentación y sanciones de la Resolución No. 180 de 2007, por la cual se adopta el reglamento interno de funcionamiento de los programas del IPES.
Capítulos 2, 3, 4 y 5 acerca del uso del mobiliario urbano, reglamentación y sanciones de la Resolución No. 155 de 2007, por la cual se adopta el reglamento interno de la Red pública de prestación de servicios al usuario del espacio público - REDEP.
Actividad No. 16 Hacer seguimiento a la reubicación (Toma de asistencia, identificación de las necesidades del usuario e infraestructura, cartera,  y desarrollar las gestiones  pertinentes) del Procedimiento 012 "Gestión de proyectos comerciales y espacios análogos".
FO-375 Seguimiento a módulos REDEP, puntos comerciales y programa "Antojitos Para Todos".</t>
  </si>
  <si>
    <t>Diagnóstico de necesidades de mantenimiento de SGRSI.
Controlar la ejecución del  programa de mantenimiento preventivo y correctivo, que permita contar con alternativas en óptimas condiciones para su correspondiente oferta.</t>
  </si>
  <si>
    <t>Revisión física de soportes por parte del personal del área de tesorería en el momento de la recepción de las cuentas.
Mensualmente se elabora una base de pagos en Excel, donde se relacionan las obligaciones radicadas y se realiza el cruce con el PAC programado.
Seguimiento al cumplimiento de cronogramas establecidos por la Secretaría Distrital de Hacienda, circulares de órdenes de pago a contratistas, nómina e impuestos.</t>
  </si>
  <si>
    <t>Días previos al cierre mensual del aplicativo Opget de la SHD, tesorería envía a las áreas del lPES la relación de cuentas no radicadas en tesorería, cuyos pagos se habían programado</t>
  </si>
  <si>
    <t xml:space="preserve">Diligenciamiento de base de datos Excel con datos de los beneficiaros morosos que suscribieron acuerdos de pago y documentos organizados en archivadores </t>
  </si>
  <si>
    <t xml:space="preserve">Verificar los requerimientos del mercado laboral a través de los observatorios de empleo de la ciudad </t>
  </si>
  <si>
    <t>Identificación, seguimiento, mantenimiento y mejora de componentes de seguridad y privacidad de la información
Seguimiento al cumplimiento normativo
Seguimiento al cumplimiento del PETIC</t>
  </si>
  <si>
    <t xml:space="preserve">Hoja de control de historia laboral
Inventario Documental
Formato de préstamo de historias laborales </t>
  </si>
  <si>
    <t>Formato FO-160 de consulta y préstamo de documentos.
Formato FO-064 Único de inventario documental.
Formato FO-063 Guía de afuera.</t>
  </si>
  <si>
    <t>Visitas periódicas a las plazas y puntos comerciales por parte de profesionales ambientales de la Entidad</t>
  </si>
  <si>
    <t>Visitas periódicas a las plazas y puntos comerciales por parte de profesionales ambientales de la Entidad.
Control sobre la cantidad de aceite vegetal usado generado en las cocinas.</t>
  </si>
  <si>
    <t>Medición de la generación de residuos orgánicos.
Medición de la generación de residuos inorgánicos.</t>
  </si>
  <si>
    <t>No tiene controles</t>
  </si>
  <si>
    <t>REGISTROS O EVIDENCIAS</t>
  </si>
  <si>
    <t>SGRSI</t>
  </si>
  <si>
    <t>Subdirección Jurídica y de Contratación.</t>
  </si>
  <si>
    <t>SAF - Tesorería</t>
  </si>
  <si>
    <t xml:space="preserve">SAF - Cartera </t>
  </si>
  <si>
    <t xml:space="preserve">SDAE (Grupo planeamiento físico) </t>
  </si>
  <si>
    <t>SDAE - Equipo de sistemas</t>
  </si>
  <si>
    <t>Comité de Seguridad de Información</t>
  </si>
  <si>
    <t>SAF - Talento Humano y Gestión documental</t>
  </si>
  <si>
    <t>SAF - Gestión Documental</t>
  </si>
  <si>
    <t>SFE</t>
  </si>
  <si>
    <t>Equipo ambiental de SESEC</t>
  </si>
  <si>
    <t>SDAE - SESEC - SGRSI - SAF</t>
  </si>
  <si>
    <t>SDAE</t>
  </si>
  <si>
    <t>OBJETIVO</t>
  </si>
  <si>
    <t>Asesorar y acompañar las unidades e iniciativas productivas de la economía popular a través de la formulación de planes de negocio, fortalecimiento empresarial, el apalancamiento finaciero y brindando alternativas económicas transitorias reguladas en el espacio público y fuera de él, con el fin de mejorar su productividad y calidad de vida de los beneficiarios.</t>
  </si>
  <si>
    <t>Asegurar el suministro de bienes y servicios para desarrollar las actividades de la entidad conforme a las disposiciones legales establecidas.</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</si>
  <si>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</si>
  <si>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Gestionar  y proveer los bienes de  consumo, devolutivos y controlados  que requiere la  entidad  y efectuar el control del manejo  de los elementos conforme a las normas  vigentes , propendiendo por la custodia, administración  y protección del inventario  del Instituto para apoyar el desarrollo de las actividades encaminadas al cumplimiento de la misión.</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</si>
  <si>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t>
  </si>
  <si>
    <t>Gestionar la vinculación, evaluación y retiro del personal de planta y temporal de la entidad, desarrollar actividades encaminadas al fortalecimiento continuo de las competencias, mejoramiento del clima organizacional,  bienestar, seguridad y salud ocupacional, reconocer los derechos laborales, promover los valores y principios éticos de la función pública, con el propósito de tener servidores integros y comprometidos con la misión, visión y objetivos institucionales y de la administración distrital.</t>
  </si>
  <si>
    <t>Administrar técnicamente la documentación producida por las diferentes unidades de información, para la toma de decisiones asertivas y  la salvaguarda de la memoria histórica del Instituto para la Economía Social IPES</t>
  </si>
  <si>
    <t>Fortalecer las competencias laborales generales y específicas de las personas que ejercen actividades de la economía informal,  que les permitan ser más competitivos en el sistema productivo de la ciudad.</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</si>
  <si>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</si>
  <si>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Insuficientes alternativas económicas para ofertar</t>
  </si>
  <si>
    <t>DATOS DEL PROCESO</t>
  </si>
  <si>
    <t>IDENTIFICACIÓN Y VALORACIÓN DEL RIESGO</t>
  </si>
  <si>
    <t>PLAN DE TRATAMIENTO</t>
  </si>
  <si>
    <t>AÑO:</t>
  </si>
  <si>
    <t>FECHA DE ACTUALIZACIÓN:</t>
  </si>
  <si>
    <t>CONSOLIDADO DE RIESGOS DE PROCESO</t>
  </si>
  <si>
    <t>SEGUIMIENTO Y MONITOREO PRIMER TRIMESTRE</t>
  </si>
  <si>
    <t>SEGUIMIENTO Y MONITOREO SEGUNDO TRIMESTRE</t>
  </si>
  <si>
    <t>SEGUIMIENTO Y MONITOREO TERCER TRIMESTRE</t>
  </si>
  <si>
    <t>SEGUIMIENTO Y MONITOREO CUARTO TRIMESTRE</t>
  </si>
  <si>
    <t>INDICADOR DE CUMPLIMIENTO DE LA ACCIÓN
(Fórmula)</t>
  </si>
  <si>
    <t>Incumplimiento del objeto o de las obligaciones contractuales</t>
  </si>
  <si>
    <t>Supervisión que realiza cada designado por parte de la Dirección General</t>
  </si>
  <si>
    <t>Realizar capacitaciones dirigidas a los supervisores y a los apoyos que están a cargo de la supervisión de los contratos</t>
  </si>
  <si>
    <t>Emitir una circular relacionada con la responsabilidad del supervisor del contrato y del procedimiento de las acciones a que haya lugar</t>
  </si>
  <si>
    <t>CONTROL DE CAMBIOS</t>
  </si>
  <si>
    <t>VERSIÓN No.</t>
  </si>
  <si>
    <t>DESCRIPCIÓN DEL CAMBIO</t>
  </si>
  <si>
    <t>FECHA</t>
  </si>
  <si>
    <t>Creación del documento</t>
  </si>
  <si>
    <t>31 de enero de 2018</t>
  </si>
  <si>
    <t>19 de febrero de 2018</t>
  </si>
  <si>
    <t>Retraso en el proceso de selección</t>
  </si>
  <si>
    <t>Modificación de los riesgos asociados a los procesos de Gestión Contractual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</si>
</sst>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b/>
      <sz val="13"/>
      <color theme="1"/>
      <name val="Arial"/>
      <family val="2"/>
    </font>
    <font>
      <b/>
      <sz val="20"/>
      <color theme="1"/>
      <name val="Arial"/>
      <family val="2"/>
    </font>
    <font>
      <sz val="11"/>
      <color rgb="FF000000"/>
      <name val="Arial"/>
      <family val="2"/>
    </font>
    <font>
      <b/>
      <sz val="14"/>
      <color theme="1"/>
      <name val="Arial"/>
      <family val="2"/>
    </font>
    <font>
      <b/>
      <sz val="12"/>
      <color theme="1"/>
      <name val="Arial"/>
      <family val="2"/>
    </font>
  </fonts>
  <fills count="2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DBB7FF"/>
        <bgColor indexed="64"/>
      </patternFill>
    </fill>
    <fill>
      <patternFill patternType="solid">
        <fgColor rgb="FFAFEBAF"/>
        <bgColor indexed="64"/>
      </patternFill>
    </fill>
    <fill>
      <patternFill patternType="solid">
        <fgColor rgb="FFC9C9FF"/>
        <bgColor indexed="64"/>
      </patternFill>
    </fill>
    <fill>
      <patternFill patternType="solid">
        <fgColor rgb="FFFAFBDD"/>
        <bgColor indexed="64"/>
      </patternFill>
    </fill>
    <fill>
      <patternFill patternType="solid">
        <fgColor rgb="FFFECBC2"/>
        <bgColor indexed="64"/>
      </patternFill>
    </fill>
    <fill>
      <patternFill patternType="solid">
        <fgColor rgb="FF97BAFF"/>
        <bgColor indexed="64"/>
      </patternFill>
    </fill>
    <fill>
      <patternFill patternType="solid">
        <fgColor rgb="FFFFFF8F"/>
        <bgColor indexed="64"/>
      </patternFill>
    </fill>
    <fill>
      <patternFill patternType="solid">
        <fgColor rgb="FFC2CCFE"/>
        <bgColor indexed="64"/>
      </patternFill>
    </fill>
    <fill>
      <patternFill patternType="solid">
        <fgColor rgb="FFFFEC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4" fillId="0" borderId="0"/>
  </cellStyleXfs>
  <cellXfs count="107">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3" fillId="0" borderId="8"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vertical="center" wrapText="1"/>
    </xf>
    <xf numFmtId="0" fontId="8" fillId="0" borderId="1" xfId="0" applyFont="1" applyBorder="1" applyAlignment="1">
      <alignment horizontal="justify"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2" fillId="0" borderId="1" xfId="0" applyFont="1" applyBorder="1" applyAlignment="1">
      <alignment horizontal="right" vertical="center" wrapText="1"/>
    </xf>
    <xf numFmtId="0" fontId="1"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9" fontId="1" fillId="0" borderId="8" xfId="0" applyNumberFormat="1" applyFont="1" applyBorder="1" applyAlignment="1">
      <alignment vertical="center" wrapText="1"/>
    </xf>
    <xf numFmtId="9" fontId="1" fillId="0" borderId="1" xfId="0" applyNumberFormat="1" applyFont="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7" fillId="0" borderId="0" xfId="0" applyFont="1" applyBorder="1" applyAlignment="1">
      <alignment vertical="center" wrapText="1"/>
    </xf>
    <xf numFmtId="0" fontId="9" fillId="11"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protection locked="0"/>
    </xf>
    <xf numFmtId="0" fontId="10" fillId="11" borderId="1" xfId="0"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14" fontId="10" fillId="0" borderId="0" xfId="0" applyNumberFormat="1" applyFont="1" applyFill="1" applyBorder="1" applyAlignment="1" applyProtection="1">
      <alignment horizontal="center" vertical="center" wrapText="1"/>
      <protection locked="0"/>
    </xf>
    <xf numFmtId="0" fontId="1" fillId="0" borderId="4"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vertical="center"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1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 fillId="14" borderId="4" xfId="0" applyFont="1" applyFill="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2" fillId="9" borderId="4"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8" fillId="13" borderId="4"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 fillId="0" borderId="2" xfId="0" applyFont="1" applyBorder="1" applyAlignment="1">
      <alignment horizontal="left" vertical="center" wrapText="1"/>
    </xf>
    <xf numFmtId="0" fontId="8" fillId="13" borderId="2" xfId="0" applyFont="1" applyFill="1" applyBorder="1" applyAlignment="1">
      <alignment horizontal="left" vertical="center" wrapText="1"/>
    </xf>
    <xf numFmtId="0" fontId="8" fillId="0" borderId="2" xfId="0" applyFont="1" applyBorder="1" applyAlignment="1">
      <alignment horizontal="left" vertical="center" wrapText="1"/>
    </xf>
    <xf numFmtId="0" fontId="1"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10" fontId="1" fillId="9" borderId="2" xfId="0" applyNumberFormat="1" applyFont="1" applyFill="1" applyBorder="1" applyAlignment="1">
      <alignment horizontal="center" vertical="center" wrapText="1"/>
    </xf>
    <xf numFmtId="10" fontId="1" fillId="9" borderId="3" xfId="0" applyNumberFormat="1" applyFont="1" applyFill="1" applyBorder="1" applyAlignment="1">
      <alignment horizontal="center" vertical="center" wrapText="1"/>
    </xf>
    <xf numFmtId="0" fontId="1" fillId="14" borderId="4" xfId="0" applyFont="1" applyFill="1" applyBorder="1" applyAlignment="1">
      <alignment horizontal="left" vertical="center" wrapText="1"/>
    </xf>
    <xf numFmtId="0" fontId="1" fillId="14" borderId="3" xfId="0" applyFont="1" applyFill="1" applyBorder="1" applyAlignment="1">
      <alignment horizontal="left" vertical="center" wrapText="1"/>
    </xf>
    <xf numFmtId="0" fontId="1" fillId="15" borderId="4"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9" borderId="4" xfId="0" applyFont="1" applyFill="1" applyBorder="1" applyAlignment="1">
      <alignment horizontal="center" vertical="center" wrapText="1"/>
    </xf>
    <xf numFmtId="9" fontId="1" fillId="9" borderId="4" xfId="0" applyNumberFormat="1" applyFont="1" applyFill="1" applyBorder="1" applyAlignment="1">
      <alignment horizontal="center" vertical="center" wrapText="1"/>
    </xf>
    <xf numFmtId="10" fontId="1" fillId="9" borderId="4" xfId="0" applyNumberFormat="1" applyFont="1" applyFill="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17" borderId="4" xfId="0" applyFont="1" applyFill="1" applyBorder="1" applyAlignment="1">
      <alignment horizontal="left" vertical="center" wrapText="1"/>
    </xf>
    <xf numFmtId="0" fontId="1" fillId="17" borderId="2" xfId="0" applyFont="1" applyFill="1" applyBorder="1" applyAlignment="1">
      <alignment horizontal="left" vertical="center" wrapText="1"/>
    </xf>
    <xf numFmtId="0" fontId="1" fillId="17" borderId="3" xfId="0" applyFont="1" applyFill="1" applyBorder="1" applyAlignment="1">
      <alignment horizontal="left"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16" borderId="4" xfId="0" applyFont="1" applyFill="1" applyBorder="1" applyAlignment="1">
      <alignment horizontal="left" vertical="center" wrapText="1"/>
    </xf>
    <xf numFmtId="0" fontId="1" fillId="16" borderId="2" xfId="0" applyFont="1" applyFill="1" applyBorder="1" applyAlignment="1">
      <alignment horizontal="left" vertical="center" wrapText="1"/>
    </xf>
    <xf numFmtId="0" fontId="1" fillId="18" borderId="4"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9" borderId="4" xfId="0" applyFont="1" applyFill="1" applyBorder="1" applyAlignment="1">
      <alignment horizontal="left" vertical="center" wrapText="1"/>
    </xf>
    <xf numFmtId="0" fontId="1" fillId="19" borderId="3" xfId="0" applyFont="1" applyFill="1" applyBorder="1" applyAlignment="1">
      <alignment horizontal="left" vertical="center" wrapText="1"/>
    </xf>
    <xf numFmtId="0" fontId="8" fillId="20" borderId="4" xfId="0" applyFont="1" applyFill="1" applyBorder="1" applyAlignment="1">
      <alignment horizontal="left" vertical="center" wrapText="1"/>
    </xf>
    <xf numFmtId="0" fontId="8" fillId="20" borderId="3" xfId="0" applyFont="1" applyFill="1" applyBorder="1" applyAlignment="1">
      <alignment horizontal="left" vertical="center" wrapText="1"/>
    </xf>
    <xf numFmtId="0" fontId="1" fillId="21" borderId="4" xfId="0" applyFont="1" applyFill="1" applyBorder="1" applyAlignment="1">
      <alignment horizontal="left" vertical="center" wrapText="1"/>
    </xf>
    <xf numFmtId="0" fontId="1" fillId="21" borderId="3" xfId="0" applyFont="1" applyFill="1" applyBorder="1" applyAlignment="1">
      <alignment horizontal="left" vertical="center" wrapText="1"/>
    </xf>
  </cellXfs>
  <cellStyles count="2">
    <cellStyle name="Normal" xfId="0" builtinId="0"/>
    <cellStyle name="Normal 3" xfId="1"/>
  </cellStyles>
  <dxfs count="44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DFFFD5"/>
      <color rgb="FFFFECD9"/>
      <color rgb="FFEAD5FF"/>
      <color rgb="FFCDECFF"/>
      <color rgb="FFC2CCFE"/>
      <color rgb="FFEDD7E0"/>
      <color rgb="FFFFFF8F"/>
      <color rgb="FFABFFFF"/>
      <color rgb="FF97BAFF"/>
      <color rgb="FFFEC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479051</xdr:colOff>
      <xdr:row>0</xdr:row>
      <xdr:rowOff>190500</xdr:rowOff>
    </xdr:from>
    <xdr:to>
      <xdr:col>0</xdr:col>
      <xdr:colOff>1288676</xdr:colOff>
      <xdr:row>1</xdr:row>
      <xdr:rowOff>381000</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051" y="19050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6" sqref="C26"/>
    </sheetView>
  </sheetViews>
  <sheetFormatPr baseColWidth="10" defaultColWidth="11.42578125" defaultRowHeight="14.25" x14ac:dyDescent="0.2"/>
  <cols>
    <col min="1" max="1" width="16.42578125" style="1" customWidth="1"/>
    <col min="2" max="16384" width="11.42578125" style="1"/>
  </cols>
  <sheetData>
    <row r="1" spans="1:4" ht="14.1" x14ac:dyDescent="0.3">
      <c r="A1" s="50" t="s">
        <v>5</v>
      </c>
      <c r="B1" s="50"/>
    </row>
    <row r="2" spans="1:4" ht="14.1" x14ac:dyDescent="0.3">
      <c r="A2" s="2" t="s">
        <v>10</v>
      </c>
      <c r="B2" s="5">
        <v>5</v>
      </c>
      <c r="D2" s="1" t="s">
        <v>126</v>
      </c>
    </row>
    <row r="3" spans="1:4" ht="14.1" x14ac:dyDescent="0.3">
      <c r="A3" s="3" t="s">
        <v>11</v>
      </c>
      <c r="B3" s="5">
        <v>4</v>
      </c>
      <c r="D3" s="1" t="s">
        <v>127</v>
      </c>
    </row>
    <row r="4" spans="1:4" ht="14.1" x14ac:dyDescent="0.3">
      <c r="A4" s="4" t="s">
        <v>12</v>
      </c>
      <c r="B4" s="5">
        <v>3</v>
      </c>
    </row>
    <row r="5" spans="1:4" ht="14.1" x14ac:dyDescent="0.3">
      <c r="A5" s="7" t="s">
        <v>13</v>
      </c>
      <c r="B5" s="5">
        <v>2</v>
      </c>
    </row>
    <row r="6" spans="1:4" ht="14.1" x14ac:dyDescent="0.3">
      <c r="A6" s="6" t="s">
        <v>14</v>
      </c>
      <c r="B6" s="5">
        <v>1</v>
      </c>
    </row>
    <row r="8" spans="1:4" ht="14.1" x14ac:dyDescent="0.3">
      <c r="A8" s="50" t="s">
        <v>15</v>
      </c>
      <c r="B8" s="50"/>
    </row>
    <row r="9" spans="1:4" x14ac:dyDescent="0.2">
      <c r="A9" s="2" t="s">
        <v>16</v>
      </c>
      <c r="B9" s="5">
        <v>5</v>
      </c>
    </row>
    <row r="10" spans="1:4" ht="14.1" x14ac:dyDescent="0.3">
      <c r="A10" s="3" t="s">
        <v>17</v>
      </c>
      <c r="B10" s="5">
        <v>4</v>
      </c>
    </row>
    <row r="11" spans="1:4" ht="14.1" x14ac:dyDescent="0.3">
      <c r="A11" s="4" t="s">
        <v>18</v>
      </c>
      <c r="B11" s="5">
        <v>3</v>
      </c>
    </row>
    <row r="12" spans="1:4" ht="14.1" x14ac:dyDescent="0.3">
      <c r="A12" s="7" t="s">
        <v>19</v>
      </c>
      <c r="B12" s="5">
        <v>2</v>
      </c>
    </row>
    <row r="13" spans="1:4" ht="14.1" x14ac:dyDescent="0.3">
      <c r="A13" s="6" t="s">
        <v>20</v>
      </c>
      <c r="B13" s="5">
        <v>1</v>
      </c>
    </row>
    <row r="15" spans="1:4" ht="14.1" x14ac:dyDescent="0.3">
      <c r="A15" s="50" t="s">
        <v>7</v>
      </c>
      <c r="B15" s="50"/>
    </row>
    <row r="16" spans="1:4" ht="14.1" x14ac:dyDescent="0.3">
      <c r="A16" s="2" t="s">
        <v>21</v>
      </c>
      <c r="B16" s="5"/>
    </row>
    <row r="17" spans="1:2" ht="14.1" x14ac:dyDescent="0.3">
      <c r="A17" s="3" t="s">
        <v>22</v>
      </c>
      <c r="B17" s="5"/>
    </row>
    <row r="18" spans="1:2" ht="14.1" x14ac:dyDescent="0.3">
      <c r="A18" s="4" t="s">
        <v>23</v>
      </c>
      <c r="B18" s="5"/>
    </row>
    <row r="19" spans="1:2" ht="14.1" x14ac:dyDescent="0.3">
      <c r="A19" s="7" t="s">
        <v>24</v>
      </c>
      <c r="B19" s="5"/>
    </row>
  </sheetData>
  <mergeCells count="3">
    <mergeCell ref="A1:B1"/>
    <mergeCell ref="A8:B8"/>
    <mergeCell ref="A1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showGridLines="0" tabSelected="1" topLeftCell="F13" zoomScale="65" zoomScaleNormal="65" workbookViewId="0">
      <selection activeCell="F16" sqref="F16:F17"/>
    </sheetView>
  </sheetViews>
  <sheetFormatPr baseColWidth="10" defaultColWidth="11.42578125" defaultRowHeight="12.75" x14ac:dyDescent="0.25"/>
  <cols>
    <col min="1" max="1" width="24.85546875" style="8" customWidth="1"/>
    <col min="2" max="2" width="18" style="8" customWidth="1"/>
    <col min="3" max="3" width="3.85546875" style="8" customWidth="1"/>
    <col min="4" max="4" width="27.7109375" style="8" customWidth="1"/>
    <col min="5" max="5" width="60.85546875" style="8" customWidth="1"/>
    <col min="6" max="6" width="34.85546875" style="8" customWidth="1"/>
    <col min="7" max="7" width="4.140625" style="8" hidden="1" customWidth="1"/>
    <col min="8" max="8" width="18" style="8" customWidth="1"/>
    <col min="9" max="9" width="11.7109375" style="8" customWidth="1"/>
    <col min="10" max="10" width="12.85546875" style="8" customWidth="1"/>
    <col min="11" max="11" width="57.140625" style="8" customWidth="1"/>
    <col min="12" max="12" width="16.140625" style="8" customWidth="1"/>
    <col min="13" max="13" width="16.5703125" style="8" customWidth="1"/>
    <col min="14" max="14" width="16.140625" style="8" customWidth="1"/>
    <col min="15" max="15" width="5" style="8" hidden="1" customWidth="1"/>
    <col min="16" max="16" width="51" style="8" customWidth="1"/>
    <col min="17" max="18" width="40.7109375" style="8" customWidth="1"/>
    <col min="19" max="19" width="14.7109375" style="8" customWidth="1"/>
    <col min="20" max="20" width="17.85546875" style="8" customWidth="1"/>
    <col min="21" max="44" width="22.7109375" style="8" customWidth="1"/>
    <col min="45" max="45" width="21.42578125" style="8" customWidth="1"/>
    <col min="46" max="46" width="25" style="8" customWidth="1"/>
    <col min="47" max="47" width="18.7109375" style="8" customWidth="1"/>
    <col min="48" max="48" width="20.42578125" style="8" customWidth="1"/>
    <col min="49" max="16384" width="11.42578125" style="8"/>
  </cols>
  <sheetData>
    <row r="1" spans="1:48" ht="39.75" customHeight="1" x14ac:dyDescent="0.25">
      <c r="A1" s="54"/>
      <c r="B1" s="55" t="s">
        <v>182</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24"/>
      <c r="AT1" s="24"/>
      <c r="AU1" s="24"/>
      <c r="AV1" s="24"/>
    </row>
    <row r="2" spans="1:48" ht="39.75" customHeight="1" x14ac:dyDescent="0.25">
      <c r="A2" s="5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26"/>
      <c r="AT2" s="26"/>
      <c r="AU2" s="26"/>
      <c r="AV2" s="26"/>
    </row>
    <row r="3" spans="1:48" ht="15" customHeight="1" x14ac:dyDescent="0.25">
      <c r="A3" s="42"/>
      <c r="B3" s="32"/>
      <c r="C3" s="25"/>
      <c r="D3" s="32"/>
      <c r="E3" s="32"/>
      <c r="F3" s="25"/>
      <c r="G3" s="25"/>
      <c r="H3" s="25"/>
      <c r="I3" s="25"/>
      <c r="J3" s="25"/>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10"/>
      <c r="AT3" s="10"/>
      <c r="AU3" s="10"/>
      <c r="AV3" s="10"/>
    </row>
    <row r="4" spans="1:48" ht="78" customHeight="1" x14ac:dyDescent="0.25">
      <c r="A4" s="27" t="s">
        <v>180</v>
      </c>
      <c r="B4" s="28">
        <v>2018</v>
      </c>
      <c r="C4" s="10"/>
      <c r="D4" s="29" t="s">
        <v>181</v>
      </c>
      <c r="E4" s="30">
        <v>43150</v>
      </c>
      <c r="F4" s="10"/>
      <c r="G4" s="10"/>
      <c r="H4" s="33"/>
      <c r="I4" s="34"/>
      <c r="J4" s="10"/>
      <c r="K4" s="33"/>
      <c r="L4" s="34"/>
      <c r="M4" s="33"/>
      <c r="N4" s="10"/>
      <c r="O4" s="10"/>
      <c r="P4" s="33"/>
      <c r="Q4" s="35"/>
      <c r="R4" s="10"/>
      <c r="S4" s="10"/>
      <c r="T4" s="10"/>
      <c r="U4" s="10"/>
      <c r="V4" s="10"/>
      <c r="W4" s="10"/>
      <c r="X4" s="10"/>
      <c r="AS4" s="10"/>
      <c r="AT4" s="10"/>
      <c r="AU4" s="10"/>
      <c r="AV4" s="10"/>
    </row>
    <row r="5" spans="1:48" ht="10.5" customHeight="1" x14ac:dyDescent="0.25">
      <c r="A5" s="10"/>
      <c r="B5" s="10"/>
      <c r="C5" s="10"/>
      <c r="D5" s="10"/>
      <c r="E5" s="10"/>
      <c r="F5" s="10"/>
      <c r="G5" s="10"/>
      <c r="H5" s="10"/>
      <c r="I5" s="10"/>
      <c r="J5" s="10"/>
      <c r="K5" s="10"/>
      <c r="L5" s="10"/>
      <c r="M5" s="10"/>
      <c r="N5" s="10"/>
      <c r="O5" s="10"/>
      <c r="P5" s="10"/>
      <c r="Q5" s="10"/>
      <c r="R5" s="10"/>
      <c r="S5" s="10"/>
      <c r="T5" s="10"/>
      <c r="AS5" s="10"/>
      <c r="AT5" s="10"/>
      <c r="AU5" s="10"/>
      <c r="AV5" s="10"/>
    </row>
    <row r="6" spans="1:48" ht="45" customHeight="1" x14ac:dyDescent="0.25">
      <c r="A6" s="56" t="s">
        <v>177</v>
      </c>
      <c r="B6" s="56"/>
      <c r="C6" s="56"/>
      <c r="D6" s="56"/>
      <c r="E6" s="56"/>
      <c r="F6" s="57" t="s">
        <v>178</v>
      </c>
      <c r="G6" s="57"/>
      <c r="H6" s="57"/>
      <c r="I6" s="57"/>
      <c r="J6" s="57"/>
      <c r="K6" s="57"/>
      <c r="L6" s="57"/>
      <c r="M6" s="57"/>
      <c r="N6" s="57"/>
      <c r="O6" s="58" t="s">
        <v>179</v>
      </c>
      <c r="P6" s="58"/>
      <c r="Q6" s="58"/>
      <c r="R6" s="58"/>
      <c r="S6" s="58"/>
      <c r="T6" s="58"/>
      <c r="U6" s="59" t="s">
        <v>183</v>
      </c>
      <c r="V6" s="59"/>
      <c r="W6" s="59"/>
      <c r="X6" s="59"/>
      <c r="Y6" s="59"/>
      <c r="Z6" s="59"/>
      <c r="AA6" s="59" t="s">
        <v>184</v>
      </c>
      <c r="AB6" s="59"/>
      <c r="AC6" s="59"/>
      <c r="AD6" s="59"/>
      <c r="AE6" s="59"/>
      <c r="AF6" s="59"/>
      <c r="AG6" s="59" t="s">
        <v>185</v>
      </c>
      <c r="AH6" s="59"/>
      <c r="AI6" s="59"/>
      <c r="AJ6" s="59"/>
      <c r="AK6" s="59"/>
      <c r="AL6" s="59"/>
      <c r="AM6" s="59" t="s">
        <v>186</v>
      </c>
      <c r="AN6" s="59"/>
      <c r="AO6" s="59"/>
      <c r="AP6" s="59"/>
      <c r="AQ6" s="59"/>
      <c r="AR6" s="59"/>
      <c r="AS6" s="10"/>
      <c r="AT6" s="10"/>
      <c r="AU6" s="10"/>
      <c r="AV6" s="10"/>
    </row>
    <row r="7" spans="1:48" ht="39" customHeight="1" x14ac:dyDescent="0.25">
      <c r="A7" s="51" t="s">
        <v>0</v>
      </c>
      <c r="B7" s="51" t="s">
        <v>1</v>
      </c>
      <c r="C7" s="52" t="s">
        <v>136</v>
      </c>
      <c r="D7" s="52" t="s">
        <v>2</v>
      </c>
      <c r="E7" s="52" t="s">
        <v>166</v>
      </c>
      <c r="F7" s="51" t="s">
        <v>3</v>
      </c>
      <c r="G7" s="52" t="s">
        <v>138</v>
      </c>
      <c r="H7" s="51" t="s">
        <v>129</v>
      </c>
      <c r="I7" s="51"/>
      <c r="J7" s="51"/>
      <c r="K7" s="52" t="s">
        <v>130</v>
      </c>
      <c r="L7" s="51" t="s">
        <v>4</v>
      </c>
      <c r="M7" s="51"/>
      <c r="N7" s="51"/>
      <c r="O7" s="52" t="s">
        <v>137</v>
      </c>
      <c r="P7" s="52" t="s">
        <v>8</v>
      </c>
      <c r="Q7" s="52" t="s">
        <v>187</v>
      </c>
      <c r="R7" s="52" t="s">
        <v>131</v>
      </c>
      <c r="S7" s="52" t="s">
        <v>132</v>
      </c>
      <c r="T7" s="52" t="s">
        <v>133</v>
      </c>
      <c r="U7" s="60" t="s">
        <v>50</v>
      </c>
      <c r="V7" s="60" t="s">
        <v>152</v>
      </c>
      <c r="W7" s="60" t="s">
        <v>124</v>
      </c>
      <c r="X7" s="60" t="s">
        <v>51</v>
      </c>
      <c r="Y7" s="60" t="s">
        <v>52</v>
      </c>
      <c r="Z7" s="60" t="s">
        <v>128</v>
      </c>
      <c r="AA7" s="60" t="s">
        <v>50</v>
      </c>
      <c r="AB7" s="60" t="s">
        <v>152</v>
      </c>
      <c r="AC7" s="60" t="s">
        <v>124</v>
      </c>
      <c r="AD7" s="60" t="s">
        <v>51</v>
      </c>
      <c r="AE7" s="60" t="s">
        <v>52</v>
      </c>
      <c r="AF7" s="60" t="s">
        <v>128</v>
      </c>
      <c r="AG7" s="60" t="s">
        <v>50</v>
      </c>
      <c r="AH7" s="60" t="s">
        <v>152</v>
      </c>
      <c r="AI7" s="60" t="s">
        <v>124</v>
      </c>
      <c r="AJ7" s="60" t="s">
        <v>51</v>
      </c>
      <c r="AK7" s="60" t="s">
        <v>52</v>
      </c>
      <c r="AL7" s="60" t="s">
        <v>128</v>
      </c>
      <c r="AM7" s="60" t="s">
        <v>50</v>
      </c>
      <c r="AN7" s="60" t="s">
        <v>152</v>
      </c>
      <c r="AO7" s="60" t="s">
        <v>124</v>
      </c>
      <c r="AP7" s="60" t="s">
        <v>51</v>
      </c>
      <c r="AQ7" s="60" t="s">
        <v>52</v>
      </c>
      <c r="AR7" s="60" t="s">
        <v>128</v>
      </c>
      <c r="AS7" s="61" t="s">
        <v>9</v>
      </c>
      <c r="AT7" s="61" t="s">
        <v>123</v>
      </c>
      <c r="AU7" s="61" t="s">
        <v>121</v>
      </c>
      <c r="AV7" s="61" t="s">
        <v>122</v>
      </c>
    </row>
    <row r="8" spans="1:48" ht="35.25" customHeight="1" x14ac:dyDescent="0.25">
      <c r="A8" s="52"/>
      <c r="B8" s="52"/>
      <c r="C8" s="53"/>
      <c r="D8" s="53"/>
      <c r="E8" s="53"/>
      <c r="F8" s="52"/>
      <c r="G8" s="53"/>
      <c r="H8" s="41" t="s">
        <v>5</v>
      </c>
      <c r="I8" s="41" t="s">
        <v>6</v>
      </c>
      <c r="J8" s="41" t="s">
        <v>7</v>
      </c>
      <c r="K8" s="53"/>
      <c r="L8" s="41" t="s">
        <v>5</v>
      </c>
      <c r="M8" s="41" t="s">
        <v>6</v>
      </c>
      <c r="N8" s="41" t="s">
        <v>7</v>
      </c>
      <c r="O8" s="53"/>
      <c r="P8" s="53"/>
      <c r="Q8" s="53"/>
      <c r="R8" s="53"/>
      <c r="S8" s="53"/>
      <c r="T8" s="53"/>
      <c r="U8" s="60"/>
      <c r="V8" s="60"/>
      <c r="W8" s="60"/>
      <c r="X8" s="60"/>
      <c r="Y8" s="60"/>
      <c r="Z8" s="60"/>
      <c r="AA8" s="60"/>
      <c r="AB8" s="60"/>
      <c r="AC8" s="60"/>
      <c r="AD8" s="60"/>
      <c r="AE8" s="60"/>
      <c r="AF8" s="60"/>
      <c r="AG8" s="60"/>
      <c r="AH8" s="60"/>
      <c r="AI8" s="60"/>
      <c r="AJ8" s="60"/>
      <c r="AK8" s="60"/>
      <c r="AL8" s="60"/>
      <c r="AM8" s="60"/>
      <c r="AN8" s="60"/>
      <c r="AO8" s="60"/>
      <c r="AP8" s="60"/>
      <c r="AQ8" s="60"/>
      <c r="AR8" s="60"/>
      <c r="AS8" s="62"/>
      <c r="AT8" s="62"/>
      <c r="AU8" s="62"/>
      <c r="AV8" s="62"/>
    </row>
    <row r="9" spans="1:48" ht="147" customHeight="1" x14ac:dyDescent="0.25">
      <c r="A9" s="65" t="s">
        <v>37</v>
      </c>
      <c r="B9" s="65" t="s">
        <v>30</v>
      </c>
      <c r="C9" s="75">
        <v>1</v>
      </c>
      <c r="D9" s="67" t="s">
        <v>36</v>
      </c>
      <c r="E9" s="69" t="s">
        <v>167</v>
      </c>
      <c r="F9" s="65" t="s">
        <v>66</v>
      </c>
      <c r="G9" s="63">
        <v>1</v>
      </c>
      <c r="H9" s="63" t="s">
        <v>11</v>
      </c>
      <c r="I9" s="63" t="s">
        <v>17</v>
      </c>
      <c r="J9" s="63" t="s">
        <v>21</v>
      </c>
      <c r="K9" s="65" t="s">
        <v>139</v>
      </c>
      <c r="L9" s="63" t="s">
        <v>12</v>
      </c>
      <c r="M9" s="63" t="s">
        <v>18</v>
      </c>
      <c r="N9" s="63" t="s">
        <v>22</v>
      </c>
      <c r="O9" s="39">
        <v>1</v>
      </c>
      <c r="P9" s="12" t="s">
        <v>64</v>
      </c>
      <c r="Q9" s="12" t="s">
        <v>54</v>
      </c>
      <c r="R9" s="12" t="s">
        <v>153</v>
      </c>
      <c r="S9" s="14">
        <v>43102</v>
      </c>
      <c r="T9" s="14">
        <v>43465</v>
      </c>
      <c r="U9" s="9"/>
      <c r="V9" s="9"/>
      <c r="W9" s="9"/>
      <c r="X9" s="9"/>
      <c r="Y9" s="9"/>
      <c r="Z9" s="9"/>
      <c r="AA9" s="9"/>
      <c r="AB9" s="9"/>
      <c r="AC9" s="9"/>
      <c r="AD9" s="9"/>
      <c r="AE9" s="9"/>
      <c r="AF9" s="9"/>
      <c r="AG9" s="9"/>
      <c r="AH9" s="9"/>
      <c r="AI9" s="9"/>
      <c r="AJ9" s="9"/>
      <c r="AK9" s="9"/>
      <c r="AL9" s="9"/>
      <c r="AM9" s="9"/>
      <c r="AN9" s="9"/>
      <c r="AO9" s="9"/>
      <c r="AP9" s="9"/>
      <c r="AQ9" s="9"/>
      <c r="AR9" s="9"/>
      <c r="AS9" s="76"/>
      <c r="AT9" s="76"/>
      <c r="AU9" s="78"/>
      <c r="AV9" s="78"/>
    </row>
    <row r="10" spans="1:48" ht="147" customHeight="1" x14ac:dyDescent="0.25">
      <c r="A10" s="66"/>
      <c r="B10" s="66"/>
      <c r="C10" s="75"/>
      <c r="D10" s="68"/>
      <c r="E10" s="70"/>
      <c r="F10" s="66"/>
      <c r="G10" s="64"/>
      <c r="H10" s="64"/>
      <c r="I10" s="64"/>
      <c r="J10" s="64"/>
      <c r="K10" s="66"/>
      <c r="L10" s="64"/>
      <c r="M10" s="64"/>
      <c r="N10" s="64"/>
      <c r="O10" s="37">
        <v>1</v>
      </c>
      <c r="P10" s="12" t="s">
        <v>65</v>
      </c>
      <c r="Q10" s="12" t="s">
        <v>55</v>
      </c>
      <c r="R10" s="12" t="s">
        <v>153</v>
      </c>
      <c r="S10" s="14">
        <v>43102</v>
      </c>
      <c r="T10" s="14">
        <v>43465</v>
      </c>
      <c r="U10" s="9"/>
      <c r="V10" s="9"/>
      <c r="W10" s="9"/>
      <c r="X10" s="9"/>
      <c r="Y10" s="9"/>
      <c r="Z10" s="9"/>
      <c r="AA10" s="9"/>
      <c r="AB10" s="9"/>
      <c r="AC10" s="9"/>
      <c r="AD10" s="9"/>
      <c r="AE10" s="9"/>
      <c r="AF10" s="9"/>
      <c r="AG10" s="9"/>
      <c r="AH10" s="9"/>
      <c r="AI10" s="9"/>
      <c r="AJ10" s="9"/>
      <c r="AK10" s="9"/>
      <c r="AL10" s="9"/>
      <c r="AM10" s="9"/>
      <c r="AN10" s="9"/>
      <c r="AO10" s="9"/>
      <c r="AP10" s="9"/>
      <c r="AQ10" s="9"/>
      <c r="AR10" s="9"/>
      <c r="AS10" s="76"/>
      <c r="AT10" s="76"/>
      <c r="AU10" s="78"/>
      <c r="AV10" s="78"/>
    </row>
    <row r="11" spans="1:48" ht="42.75" x14ac:dyDescent="0.25">
      <c r="A11" s="65" t="s">
        <v>37</v>
      </c>
      <c r="B11" s="65" t="s">
        <v>30</v>
      </c>
      <c r="C11" s="75"/>
      <c r="D11" s="67" t="s">
        <v>36</v>
      </c>
      <c r="E11" s="69" t="s">
        <v>167</v>
      </c>
      <c r="F11" s="65" t="s">
        <v>176</v>
      </c>
      <c r="G11" s="63">
        <v>1</v>
      </c>
      <c r="H11" s="63" t="s">
        <v>11</v>
      </c>
      <c r="I11" s="63" t="s">
        <v>17</v>
      </c>
      <c r="J11" s="63" t="s">
        <v>21</v>
      </c>
      <c r="K11" s="65" t="s">
        <v>140</v>
      </c>
      <c r="L11" s="63" t="s">
        <v>11</v>
      </c>
      <c r="M11" s="63" t="s">
        <v>17</v>
      </c>
      <c r="N11" s="63" t="s">
        <v>21</v>
      </c>
      <c r="O11" s="39">
        <v>1</v>
      </c>
      <c r="P11" s="12" t="s">
        <v>64</v>
      </c>
      <c r="Q11" s="12" t="s">
        <v>54</v>
      </c>
      <c r="R11" s="12" t="s">
        <v>153</v>
      </c>
      <c r="S11" s="14">
        <v>43102</v>
      </c>
      <c r="T11" s="14">
        <v>43465</v>
      </c>
      <c r="U11" s="9"/>
      <c r="V11" s="9"/>
      <c r="W11" s="9"/>
      <c r="X11" s="9"/>
      <c r="Y11" s="9"/>
      <c r="Z11" s="9"/>
      <c r="AA11" s="9"/>
      <c r="AB11" s="9"/>
      <c r="AC11" s="9"/>
      <c r="AD11" s="9"/>
      <c r="AE11" s="9"/>
      <c r="AF11" s="9"/>
      <c r="AG11" s="9"/>
      <c r="AH11" s="9"/>
      <c r="AI11" s="9"/>
      <c r="AJ11" s="9"/>
      <c r="AK11" s="9"/>
      <c r="AL11" s="9"/>
      <c r="AM11" s="9"/>
      <c r="AN11" s="9"/>
      <c r="AO11" s="9"/>
      <c r="AP11" s="9"/>
      <c r="AQ11" s="9"/>
      <c r="AR11" s="9"/>
      <c r="AS11" s="76"/>
      <c r="AT11" s="76"/>
      <c r="AU11" s="78"/>
      <c r="AV11" s="78"/>
    </row>
    <row r="12" spans="1:48" ht="80.25" customHeight="1" x14ac:dyDescent="0.25">
      <c r="A12" s="71"/>
      <c r="B12" s="71"/>
      <c r="C12" s="75"/>
      <c r="D12" s="72"/>
      <c r="E12" s="73"/>
      <c r="F12" s="71"/>
      <c r="G12" s="74"/>
      <c r="H12" s="74"/>
      <c r="I12" s="74"/>
      <c r="J12" s="74"/>
      <c r="K12" s="71"/>
      <c r="L12" s="74"/>
      <c r="M12" s="74"/>
      <c r="N12" s="74"/>
      <c r="O12" s="37">
        <v>1</v>
      </c>
      <c r="P12" s="12" t="s">
        <v>53</v>
      </c>
      <c r="Q12" s="12" t="s">
        <v>56</v>
      </c>
      <c r="R12" s="12" t="s">
        <v>153</v>
      </c>
      <c r="S12" s="14">
        <v>43102</v>
      </c>
      <c r="T12" s="14">
        <v>43465</v>
      </c>
      <c r="U12" s="9"/>
      <c r="V12" s="9"/>
      <c r="W12" s="9"/>
      <c r="X12" s="9"/>
      <c r="Y12" s="9"/>
      <c r="Z12" s="9"/>
      <c r="AA12" s="9"/>
      <c r="AB12" s="9"/>
      <c r="AC12" s="9"/>
      <c r="AD12" s="9"/>
      <c r="AE12" s="9"/>
      <c r="AF12" s="9"/>
      <c r="AG12" s="9"/>
      <c r="AH12" s="9"/>
      <c r="AI12" s="9"/>
      <c r="AJ12" s="9"/>
      <c r="AK12" s="9"/>
      <c r="AL12" s="9"/>
      <c r="AM12" s="9"/>
      <c r="AN12" s="9"/>
      <c r="AO12" s="9"/>
      <c r="AP12" s="9"/>
      <c r="AQ12" s="9"/>
      <c r="AR12" s="9"/>
      <c r="AS12" s="76"/>
      <c r="AT12" s="76"/>
      <c r="AU12" s="78"/>
      <c r="AV12" s="78"/>
    </row>
    <row r="13" spans="1:48" ht="48" customHeight="1" x14ac:dyDescent="0.25">
      <c r="A13" s="66"/>
      <c r="B13" s="66"/>
      <c r="C13" s="75"/>
      <c r="D13" s="68"/>
      <c r="E13" s="70"/>
      <c r="F13" s="66"/>
      <c r="G13" s="64"/>
      <c r="H13" s="64"/>
      <c r="I13" s="64"/>
      <c r="J13" s="64"/>
      <c r="K13" s="66"/>
      <c r="L13" s="64"/>
      <c r="M13" s="64"/>
      <c r="N13" s="64"/>
      <c r="O13" s="37">
        <v>1</v>
      </c>
      <c r="P13" s="12" t="s">
        <v>134</v>
      </c>
      <c r="Q13" s="12" t="s">
        <v>135</v>
      </c>
      <c r="R13" s="12" t="s">
        <v>153</v>
      </c>
      <c r="S13" s="14">
        <v>43102</v>
      </c>
      <c r="T13" s="14">
        <v>43465</v>
      </c>
      <c r="U13" s="9"/>
      <c r="V13" s="9"/>
      <c r="W13" s="9"/>
      <c r="X13" s="9"/>
      <c r="Y13" s="9"/>
      <c r="Z13" s="9"/>
      <c r="AA13" s="9"/>
      <c r="AB13" s="9"/>
      <c r="AC13" s="9"/>
      <c r="AD13" s="9"/>
      <c r="AE13" s="9"/>
      <c r="AF13" s="9"/>
      <c r="AG13" s="9"/>
      <c r="AH13" s="9"/>
      <c r="AI13" s="9"/>
      <c r="AJ13" s="9"/>
      <c r="AK13" s="9"/>
      <c r="AL13" s="9"/>
      <c r="AM13" s="9"/>
      <c r="AN13" s="9"/>
      <c r="AO13" s="9"/>
      <c r="AP13" s="9"/>
      <c r="AQ13" s="9"/>
      <c r="AR13" s="9"/>
      <c r="AS13" s="76"/>
      <c r="AT13" s="76"/>
      <c r="AU13" s="78"/>
      <c r="AV13" s="78"/>
    </row>
    <row r="14" spans="1:48" ht="68.25" customHeight="1" x14ac:dyDescent="0.25">
      <c r="A14" s="36" t="s">
        <v>28</v>
      </c>
      <c r="B14" s="40" t="s">
        <v>31</v>
      </c>
      <c r="C14" s="84">
        <v>1</v>
      </c>
      <c r="D14" s="45" t="s">
        <v>34</v>
      </c>
      <c r="E14" s="40" t="s">
        <v>168</v>
      </c>
      <c r="F14" s="46" t="s">
        <v>199</v>
      </c>
      <c r="G14" s="47">
        <v>1</v>
      </c>
      <c r="H14" s="47" t="s">
        <v>10</v>
      </c>
      <c r="I14" s="47" t="s">
        <v>17</v>
      </c>
      <c r="J14" s="47" t="s">
        <v>21</v>
      </c>
      <c r="K14" s="46" t="s">
        <v>151</v>
      </c>
      <c r="L14" s="47" t="s">
        <v>10</v>
      </c>
      <c r="M14" s="47" t="s">
        <v>17</v>
      </c>
      <c r="N14" s="47" t="s">
        <v>21</v>
      </c>
      <c r="O14" s="39">
        <v>1</v>
      </c>
      <c r="P14" s="12" t="s">
        <v>59</v>
      </c>
      <c r="Q14" s="12" t="s">
        <v>68</v>
      </c>
      <c r="R14" s="12" t="s">
        <v>154</v>
      </c>
      <c r="S14" s="14">
        <v>43102</v>
      </c>
      <c r="T14" s="14">
        <v>43465</v>
      </c>
      <c r="U14" s="9"/>
      <c r="V14" s="9"/>
      <c r="W14" s="9"/>
      <c r="X14" s="9"/>
      <c r="Y14" s="9"/>
      <c r="Z14" s="9"/>
      <c r="AA14" s="9"/>
      <c r="AB14" s="9"/>
      <c r="AC14" s="9"/>
      <c r="AD14" s="9"/>
      <c r="AE14" s="9"/>
      <c r="AF14" s="9"/>
      <c r="AG14" s="9"/>
      <c r="AH14" s="9"/>
      <c r="AI14" s="9"/>
      <c r="AJ14" s="9"/>
      <c r="AK14" s="9"/>
      <c r="AL14" s="9"/>
      <c r="AM14" s="9"/>
      <c r="AN14" s="9"/>
      <c r="AO14" s="9"/>
      <c r="AP14" s="9"/>
      <c r="AQ14" s="9"/>
      <c r="AR14" s="9"/>
      <c r="AS14" s="76"/>
      <c r="AT14" s="76"/>
      <c r="AU14" s="78"/>
      <c r="AV14" s="78"/>
    </row>
    <row r="15" spans="1:48" ht="50.25" customHeight="1" x14ac:dyDescent="0.25">
      <c r="A15" s="36" t="s">
        <v>28</v>
      </c>
      <c r="B15" s="40" t="s">
        <v>31</v>
      </c>
      <c r="C15" s="84"/>
      <c r="D15" s="45" t="s">
        <v>34</v>
      </c>
      <c r="E15" s="40" t="s">
        <v>168</v>
      </c>
      <c r="F15" s="48" t="s">
        <v>57</v>
      </c>
      <c r="G15" s="49">
        <v>1</v>
      </c>
      <c r="H15" s="49" t="s">
        <v>10</v>
      </c>
      <c r="I15" s="49" t="s">
        <v>18</v>
      </c>
      <c r="J15" s="49" t="s">
        <v>21</v>
      </c>
      <c r="K15" s="48" t="s">
        <v>151</v>
      </c>
      <c r="L15" s="49" t="s">
        <v>10</v>
      </c>
      <c r="M15" s="49" t="s">
        <v>18</v>
      </c>
      <c r="N15" s="49" t="s">
        <v>21</v>
      </c>
      <c r="O15" s="39">
        <v>1</v>
      </c>
      <c r="P15" s="12" t="s">
        <v>60</v>
      </c>
      <c r="Q15" s="12" t="s">
        <v>61</v>
      </c>
      <c r="R15" s="12" t="s">
        <v>154</v>
      </c>
      <c r="S15" s="14">
        <v>43102</v>
      </c>
      <c r="T15" s="14">
        <v>43465</v>
      </c>
      <c r="U15" s="9"/>
      <c r="V15" s="9"/>
      <c r="W15" s="9"/>
      <c r="X15" s="9"/>
      <c r="Y15" s="9"/>
      <c r="Z15" s="9"/>
      <c r="AA15" s="9"/>
      <c r="AB15" s="9"/>
      <c r="AC15" s="9"/>
      <c r="AD15" s="9"/>
      <c r="AE15" s="9"/>
      <c r="AF15" s="9"/>
      <c r="AG15" s="9"/>
      <c r="AH15" s="9"/>
      <c r="AI15" s="9"/>
      <c r="AJ15" s="9"/>
      <c r="AK15" s="9"/>
      <c r="AL15" s="9"/>
      <c r="AM15" s="9"/>
      <c r="AN15" s="9"/>
      <c r="AO15" s="9"/>
      <c r="AP15" s="9"/>
      <c r="AQ15" s="9"/>
      <c r="AR15" s="9"/>
      <c r="AS15" s="76"/>
      <c r="AT15" s="76"/>
      <c r="AU15" s="78"/>
      <c r="AV15" s="78"/>
    </row>
    <row r="16" spans="1:48" ht="69" customHeight="1" x14ac:dyDescent="0.25">
      <c r="A16" s="65" t="s">
        <v>28</v>
      </c>
      <c r="B16" s="65" t="s">
        <v>31</v>
      </c>
      <c r="C16" s="84"/>
      <c r="D16" s="80" t="s">
        <v>34</v>
      </c>
      <c r="E16" s="65" t="s">
        <v>168</v>
      </c>
      <c r="F16" s="65" t="s">
        <v>188</v>
      </c>
      <c r="G16" s="63">
        <v>1</v>
      </c>
      <c r="H16" s="63" t="s">
        <v>11</v>
      </c>
      <c r="I16" s="63" t="s">
        <v>17</v>
      </c>
      <c r="J16" s="63" t="s">
        <v>21</v>
      </c>
      <c r="K16" s="65" t="s">
        <v>189</v>
      </c>
      <c r="L16" s="63" t="s">
        <v>13</v>
      </c>
      <c r="M16" s="63" t="s">
        <v>17</v>
      </c>
      <c r="N16" s="63" t="s">
        <v>22</v>
      </c>
      <c r="O16" s="39">
        <v>1</v>
      </c>
      <c r="P16" s="12" t="s">
        <v>190</v>
      </c>
      <c r="Q16" s="12" t="s">
        <v>67</v>
      </c>
      <c r="R16" s="12" t="s">
        <v>154</v>
      </c>
      <c r="S16" s="14">
        <v>43102</v>
      </c>
      <c r="T16" s="14">
        <v>43465</v>
      </c>
      <c r="U16" s="9"/>
      <c r="V16" s="9"/>
      <c r="W16" s="9"/>
      <c r="X16" s="9"/>
      <c r="Y16" s="9"/>
      <c r="Z16" s="9"/>
      <c r="AA16" s="9"/>
      <c r="AB16" s="9"/>
      <c r="AC16" s="9"/>
      <c r="AD16" s="9"/>
      <c r="AE16" s="9"/>
      <c r="AF16" s="9"/>
      <c r="AG16" s="9"/>
      <c r="AH16" s="9"/>
      <c r="AI16" s="9"/>
      <c r="AJ16" s="9"/>
      <c r="AK16" s="9"/>
      <c r="AL16" s="9"/>
      <c r="AM16" s="9"/>
      <c r="AN16" s="9"/>
      <c r="AO16" s="9"/>
      <c r="AP16" s="9"/>
      <c r="AQ16" s="9"/>
      <c r="AR16" s="9"/>
      <c r="AS16" s="76"/>
      <c r="AT16" s="76"/>
      <c r="AU16" s="78"/>
      <c r="AV16" s="78"/>
    </row>
    <row r="17" spans="1:48" ht="69" customHeight="1" x14ac:dyDescent="0.25">
      <c r="A17" s="66"/>
      <c r="B17" s="66"/>
      <c r="C17" s="84"/>
      <c r="D17" s="81"/>
      <c r="E17" s="66"/>
      <c r="F17" s="66"/>
      <c r="G17" s="64"/>
      <c r="H17" s="64"/>
      <c r="I17" s="64"/>
      <c r="J17" s="64"/>
      <c r="K17" s="66"/>
      <c r="L17" s="64"/>
      <c r="M17" s="64"/>
      <c r="N17" s="64"/>
      <c r="O17" s="39">
        <v>1</v>
      </c>
      <c r="P17" s="12" t="s">
        <v>191</v>
      </c>
      <c r="Q17" s="12" t="s">
        <v>84</v>
      </c>
      <c r="R17" s="12" t="s">
        <v>154</v>
      </c>
      <c r="S17" s="14">
        <v>43102</v>
      </c>
      <c r="T17" s="14">
        <v>43465</v>
      </c>
      <c r="U17" s="9"/>
      <c r="V17" s="9"/>
      <c r="W17" s="9"/>
      <c r="X17" s="9"/>
      <c r="Y17" s="9"/>
      <c r="Z17" s="9"/>
      <c r="AA17" s="9"/>
      <c r="AB17" s="9"/>
      <c r="AC17" s="9"/>
      <c r="AD17" s="9"/>
      <c r="AE17" s="9"/>
      <c r="AF17" s="9"/>
      <c r="AG17" s="9"/>
      <c r="AH17" s="9"/>
      <c r="AI17" s="9"/>
      <c r="AJ17" s="9"/>
      <c r="AK17" s="9"/>
      <c r="AL17" s="9"/>
      <c r="AM17" s="9"/>
      <c r="AN17" s="9"/>
      <c r="AO17" s="9"/>
      <c r="AP17" s="9"/>
      <c r="AQ17" s="9"/>
      <c r="AR17" s="9"/>
      <c r="AS17" s="76"/>
      <c r="AT17" s="76"/>
      <c r="AU17" s="78"/>
      <c r="AV17" s="78"/>
    </row>
    <row r="18" spans="1:48" ht="60" customHeight="1" x14ac:dyDescent="0.25">
      <c r="A18" s="36" t="s">
        <v>28</v>
      </c>
      <c r="B18" s="40" t="s">
        <v>31</v>
      </c>
      <c r="C18" s="84"/>
      <c r="D18" s="45" t="s">
        <v>34</v>
      </c>
      <c r="E18" s="40" t="s">
        <v>168</v>
      </c>
      <c r="F18" s="12" t="s">
        <v>58</v>
      </c>
      <c r="G18" s="49">
        <v>1</v>
      </c>
      <c r="H18" s="49" t="s">
        <v>10</v>
      </c>
      <c r="I18" s="49" t="s">
        <v>18</v>
      </c>
      <c r="J18" s="49" t="s">
        <v>21</v>
      </c>
      <c r="K18" s="48" t="s">
        <v>151</v>
      </c>
      <c r="L18" s="49" t="s">
        <v>10</v>
      </c>
      <c r="M18" s="49" t="s">
        <v>18</v>
      </c>
      <c r="N18" s="49" t="s">
        <v>21</v>
      </c>
      <c r="O18" s="39">
        <v>1</v>
      </c>
      <c r="P18" s="12" t="s">
        <v>62</v>
      </c>
      <c r="Q18" s="12" t="s">
        <v>63</v>
      </c>
      <c r="R18" s="12" t="s">
        <v>154</v>
      </c>
      <c r="S18" s="14">
        <v>43102</v>
      </c>
      <c r="T18" s="14">
        <v>43465</v>
      </c>
      <c r="U18" s="9"/>
      <c r="V18" s="9"/>
      <c r="W18" s="9"/>
      <c r="X18" s="9"/>
      <c r="Y18" s="9"/>
      <c r="Z18" s="9"/>
      <c r="AA18" s="9"/>
      <c r="AB18" s="9"/>
      <c r="AC18" s="9"/>
      <c r="AD18" s="9"/>
      <c r="AE18" s="9"/>
      <c r="AF18" s="9"/>
      <c r="AG18" s="9"/>
      <c r="AH18" s="9"/>
      <c r="AI18" s="9"/>
      <c r="AJ18" s="9"/>
      <c r="AK18" s="9"/>
      <c r="AL18" s="9"/>
      <c r="AM18" s="9"/>
      <c r="AN18" s="9"/>
      <c r="AO18" s="9"/>
      <c r="AP18" s="9"/>
      <c r="AQ18" s="9"/>
      <c r="AR18" s="9"/>
      <c r="AS18" s="77"/>
      <c r="AT18" s="77"/>
      <c r="AU18" s="79"/>
      <c r="AV18" s="79"/>
    </row>
    <row r="19" spans="1:48" ht="85.5" customHeight="1" x14ac:dyDescent="0.25">
      <c r="A19" s="65" t="s">
        <v>27</v>
      </c>
      <c r="B19" s="65" t="s">
        <v>31</v>
      </c>
      <c r="C19" s="84">
        <v>1</v>
      </c>
      <c r="D19" s="82" t="s">
        <v>38</v>
      </c>
      <c r="E19" s="65" t="s">
        <v>169</v>
      </c>
      <c r="F19" s="65" t="s">
        <v>70</v>
      </c>
      <c r="G19" s="63">
        <v>1</v>
      </c>
      <c r="H19" s="63" t="s">
        <v>10</v>
      </c>
      <c r="I19" s="63" t="s">
        <v>17</v>
      </c>
      <c r="J19" s="63" t="s">
        <v>21</v>
      </c>
      <c r="K19" s="65" t="s">
        <v>141</v>
      </c>
      <c r="L19" s="63" t="s">
        <v>12</v>
      </c>
      <c r="M19" s="63" t="s">
        <v>17</v>
      </c>
      <c r="N19" s="63" t="s">
        <v>21</v>
      </c>
      <c r="O19" s="39">
        <v>1</v>
      </c>
      <c r="P19" s="12" t="s">
        <v>72</v>
      </c>
      <c r="Q19" s="12" t="s">
        <v>80</v>
      </c>
      <c r="R19" s="12" t="s">
        <v>155</v>
      </c>
      <c r="S19" s="14">
        <v>43102</v>
      </c>
      <c r="T19" s="14">
        <v>43465</v>
      </c>
      <c r="U19" s="9"/>
      <c r="V19" s="9"/>
      <c r="W19" s="9"/>
      <c r="X19" s="9"/>
      <c r="Y19" s="9"/>
      <c r="Z19" s="9"/>
      <c r="AA19" s="9"/>
      <c r="AB19" s="9"/>
      <c r="AC19" s="9"/>
      <c r="AD19" s="9"/>
      <c r="AE19" s="9"/>
      <c r="AF19" s="9"/>
      <c r="AG19" s="9"/>
      <c r="AH19" s="9"/>
      <c r="AI19" s="9"/>
      <c r="AJ19" s="9"/>
      <c r="AK19" s="9"/>
      <c r="AL19" s="9"/>
      <c r="AM19" s="9"/>
      <c r="AN19" s="9"/>
      <c r="AO19" s="9"/>
      <c r="AP19" s="9"/>
      <c r="AQ19" s="9"/>
      <c r="AR19" s="9"/>
      <c r="AS19" s="85" t="s">
        <v>49</v>
      </c>
      <c r="AT19" s="86">
        <v>1</v>
      </c>
      <c r="AU19" s="87">
        <v>6.25E-2</v>
      </c>
      <c r="AV19" s="87">
        <f>AU19*AT19</f>
        <v>6.25E-2</v>
      </c>
    </row>
    <row r="20" spans="1:48" ht="85.5" customHeight="1" x14ac:dyDescent="0.25">
      <c r="A20" s="66"/>
      <c r="B20" s="66"/>
      <c r="C20" s="84"/>
      <c r="D20" s="83"/>
      <c r="E20" s="66"/>
      <c r="F20" s="66"/>
      <c r="G20" s="64"/>
      <c r="H20" s="64"/>
      <c r="I20" s="64"/>
      <c r="J20" s="64"/>
      <c r="K20" s="66"/>
      <c r="L20" s="64"/>
      <c r="M20" s="64"/>
      <c r="N20" s="64"/>
      <c r="O20" s="39">
        <v>1</v>
      </c>
      <c r="P20" s="12" t="s">
        <v>73</v>
      </c>
      <c r="Q20" s="12" t="s">
        <v>81</v>
      </c>
      <c r="R20" s="12" t="s">
        <v>155</v>
      </c>
      <c r="S20" s="14">
        <v>43102</v>
      </c>
      <c r="T20" s="14">
        <v>43465</v>
      </c>
      <c r="U20" s="9"/>
      <c r="V20" s="9"/>
      <c r="W20" s="9"/>
      <c r="X20" s="9"/>
      <c r="Y20" s="9"/>
      <c r="Z20" s="9"/>
      <c r="AA20" s="9"/>
      <c r="AB20" s="9"/>
      <c r="AC20" s="9"/>
      <c r="AD20" s="9"/>
      <c r="AE20" s="9"/>
      <c r="AF20" s="9"/>
      <c r="AG20" s="9"/>
      <c r="AH20" s="9"/>
      <c r="AI20" s="9"/>
      <c r="AJ20" s="9"/>
      <c r="AK20" s="9"/>
      <c r="AL20" s="9"/>
      <c r="AM20" s="9"/>
      <c r="AN20" s="9"/>
      <c r="AO20" s="9"/>
      <c r="AP20" s="9"/>
      <c r="AQ20" s="9"/>
      <c r="AR20" s="9"/>
      <c r="AS20" s="76"/>
      <c r="AT20" s="76"/>
      <c r="AU20" s="78"/>
      <c r="AV20" s="78"/>
    </row>
    <row r="21" spans="1:48" ht="62.25" customHeight="1" x14ac:dyDescent="0.25">
      <c r="A21" s="65" t="s">
        <v>27</v>
      </c>
      <c r="B21" s="65" t="s">
        <v>31</v>
      </c>
      <c r="C21" s="84"/>
      <c r="D21" s="82" t="s">
        <v>38</v>
      </c>
      <c r="E21" s="65" t="s">
        <v>169</v>
      </c>
      <c r="F21" s="65" t="s">
        <v>71</v>
      </c>
      <c r="G21" s="63">
        <v>1</v>
      </c>
      <c r="H21" s="63" t="s">
        <v>10</v>
      </c>
      <c r="I21" s="63" t="s">
        <v>17</v>
      </c>
      <c r="J21" s="63" t="s">
        <v>21</v>
      </c>
      <c r="K21" s="65" t="s">
        <v>142</v>
      </c>
      <c r="L21" s="63" t="s">
        <v>12</v>
      </c>
      <c r="M21" s="63" t="s">
        <v>17</v>
      </c>
      <c r="N21" s="63" t="s">
        <v>21</v>
      </c>
      <c r="O21" s="39">
        <v>1</v>
      </c>
      <c r="P21" s="12" t="s">
        <v>72</v>
      </c>
      <c r="Q21" s="12" t="s">
        <v>82</v>
      </c>
      <c r="R21" s="12" t="s">
        <v>155</v>
      </c>
      <c r="S21" s="14">
        <v>43102</v>
      </c>
      <c r="T21" s="14">
        <v>43465</v>
      </c>
      <c r="U21" s="9"/>
      <c r="V21" s="9"/>
      <c r="W21" s="9"/>
      <c r="X21" s="9"/>
      <c r="Y21" s="9"/>
      <c r="Z21" s="9"/>
      <c r="AA21" s="9"/>
      <c r="AB21" s="9"/>
      <c r="AC21" s="9"/>
      <c r="AD21" s="9"/>
      <c r="AE21" s="9"/>
      <c r="AF21" s="9"/>
      <c r="AG21" s="9"/>
      <c r="AH21" s="9"/>
      <c r="AI21" s="9"/>
      <c r="AJ21" s="9"/>
      <c r="AK21" s="9"/>
      <c r="AL21" s="9"/>
      <c r="AM21" s="9"/>
      <c r="AN21" s="9"/>
      <c r="AO21" s="9"/>
      <c r="AP21" s="9"/>
      <c r="AQ21" s="9"/>
      <c r="AR21" s="9"/>
      <c r="AS21" s="76"/>
      <c r="AT21" s="76"/>
      <c r="AU21" s="78"/>
      <c r="AV21" s="78"/>
    </row>
    <row r="22" spans="1:48" ht="59.25" customHeight="1" x14ac:dyDescent="0.25">
      <c r="A22" s="66"/>
      <c r="B22" s="66"/>
      <c r="C22" s="84"/>
      <c r="D22" s="83"/>
      <c r="E22" s="66"/>
      <c r="F22" s="66"/>
      <c r="G22" s="74"/>
      <c r="H22" s="64"/>
      <c r="I22" s="64"/>
      <c r="J22" s="64"/>
      <c r="K22" s="66"/>
      <c r="L22" s="64"/>
      <c r="M22" s="64"/>
      <c r="N22" s="64"/>
      <c r="O22" s="39">
        <v>1</v>
      </c>
      <c r="P22" s="12" t="s">
        <v>74</v>
      </c>
      <c r="Q22" s="12" t="s">
        <v>82</v>
      </c>
      <c r="R22" s="12" t="s">
        <v>155</v>
      </c>
      <c r="S22" s="14">
        <v>43102</v>
      </c>
      <c r="T22" s="14">
        <v>43465</v>
      </c>
      <c r="U22" s="9"/>
      <c r="V22" s="9"/>
      <c r="W22" s="9"/>
      <c r="X22" s="9"/>
      <c r="Y22" s="9"/>
      <c r="Z22" s="9"/>
      <c r="AA22" s="9"/>
      <c r="AB22" s="9"/>
      <c r="AC22" s="9"/>
      <c r="AD22" s="9"/>
      <c r="AE22" s="9"/>
      <c r="AF22" s="9"/>
      <c r="AG22" s="9"/>
      <c r="AH22" s="9"/>
      <c r="AI22" s="9"/>
      <c r="AJ22" s="9"/>
      <c r="AK22" s="9"/>
      <c r="AL22" s="9"/>
      <c r="AM22" s="9"/>
      <c r="AN22" s="9"/>
      <c r="AO22" s="9"/>
      <c r="AP22" s="9"/>
      <c r="AQ22" s="9"/>
      <c r="AR22" s="9"/>
      <c r="AS22" s="77"/>
      <c r="AT22" s="76"/>
      <c r="AU22" s="78"/>
      <c r="AV22" s="78"/>
    </row>
    <row r="23" spans="1:48" ht="44.25" customHeight="1" x14ac:dyDescent="0.25">
      <c r="A23" s="65" t="s">
        <v>27</v>
      </c>
      <c r="B23" s="65" t="s">
        <v>31</v>
      </c>
      <c r="C23" s="84"/>
      <c r="D23" s="82" t="s">
        <v>41</v>
      </c>
      <c r="E23" s="65" t="s">
        <v>169</v>
      </c>
      <c r="F23" s="65" t="s">
        <v>75</v>
      </c>
      <c r="G23" s="63">
        <v>1</v>
      </c>
      <c r="H23" s="63" t="s">
        <v>10</v>
      </c>
      <c r="I23" s="63" t="s">
        <v>17</v>
      </c>
      <c r="J23" s="63" t="s">
        <v>21</v>
      </c>
      <c r="K23" s="65" t="s">
        <v>143</v>
      </c>
      <c r="L23" s="63" t="s">
        <v>10</v>
      </c>
      <c r="M23" s="63" t="s">
        <v>17</v>
      </c>
      <c r="N23" s="63" t="s">
        <v>21</v>
      </c>
      <c r="O23" s="39">
        <v>1</v>
      </c>
      <c r="P23" s="12" t="s">
        <v>76</v>
      </c>
      <c r="Q23" s="12" t="s">
        <v>78</v>
      </c>
      <c r="R23" s="12" t="s">
        <v>156</v>
      </c>
      <c r="S23" s="14">
        <v>43102</v>
      </c>
      <c r="T23" s="14">
        <v>43465</v>
      </c>
      <c r="U23" s="9"/>
      <c r="V23" s="9"/>
      <c r="W23" s="9"/>
      <c r="X23" s="9"/>
      <c r="Y23" s="9"/>
      <c r="Z23" s="9"/>
      <c r="AA23" s="9"/>
      <c r="AB23" s="9"/>
      <c r="AC23" s="9"/>
      <c r="AD23" s="9"/>
      <c r="AE23" s="9"/>
      <c r="AF23" s="9"/>
      <c r="AG23" s="9"/>
      <c r="AH23" s="9"/>
      <c r="AI23" s="9"/>
      <c r="AJ23" s="9"/>
      <c r="AK23" s="9"/>
      <c r="AL23" s="9"/>
      <c r="AM23" s="9"/>
      <c r="AN23" s="9"/>
      <c r="AO23" s="9"/>
      <c r="AP23" s="9"/>
      <c r="AQ23" s="9"/>
      <c r="AR23" s="9"/>
      <c r="AS23" s="76"/>
      <c r="AT23" s="76"/>
      <c r="AU23" s="78"/>
      <c r="AV23" s="78"/>
    </row>
    <row r="24" spans="1:48" ht="44.25" customHeight="1" x14ac:dyDescent="0.25">
      <c r="A24" s="66"/>
      <c r="B24" s="66"/>
      <c r="C24" s="84"/>
      <c r="D24" s="83"/>
      <c r="E24" s="66"/>
      <c r="F24" s="66"/>
      <c r="G24" s="64"/>
      <c r="H24" s="64"/>
      <c r="I24" s="64"/>
      <c r="J24" s="64"/>
      <c r="K24" s="66"/>
      <c r="L24" s="64"/>
      <c r="M24" s="64"/>
      <c r="N24" s="64"/>
      <c r="O24" s="39">
        <v>1</v>
      </c>
      <c r="P24" s="12" t="s">
        <v>77</v>
      </c>
      <c r="Q24" s="12" t="s">
        <v>79</v>
      </c>
      <c r="R24" s="12" t="s">
        <v>156</v>
      </c>
      <c r="S24" s="14">
        <v>43102</v>
      </c>
      <c r="T24" s="14">
        <v>43465</v>
      </c>
      <c r="U24" s="9"/>
      <c r="V24" s="9"/>
      <c r="W24" s="9"/>
      <c r="X24" s="9"/>
      <c r="Y24" s="9"/>
      <c r="Z24" s="9"/>
      <c r="AA24" s="9"/>
      <c r="AB24" s="9"/>
      <c r="AC24" s="9"/>
      <c r="AD24" s="9"/>
      <c r="AE24" s="9"/>
      <c r="AF24" s="9"/>
      <c r="AG24" s="9"/>
      <c r="AH24" s="9"/>
      <c r="AI24" s="9"/>
      <c r="AJ24" s="9"/>
      <c r="AK24" s="9"/>
      <c r="AL24" s="9"/>
      <c r="AM24" s="9"/>
      <c r="AN24" s="9"/>
      <c r="AO24" s="9"/>
      <c r="AP24" s="9"/>
      <c r="AQ24" s="9"/>
      <c r="AR24" s="9"/>
      <c r="AS24" s="76"/>
      <c r="AT24" s="76"/>
      <c r="AU24" s="78"/>
      <c r="AV24" s="78"/>
    </row>
    <row r="25" spans="1:48" ht="54" customHeight="1" x14ac:dyDescent="0.25">
      <c r="A25" s="96" t="s">
        <v>25</v>
      </c>
      <c r="B25" s="96" t="s">
        <v>31</v>
      </c>
      <c r="C25" s="84">
        <v>1</v>
      </c>
      <c r="D25" s="97" t="s">
        <v>39</v>
      </c>
      <c r="E25" s="65" t="s">
        <v>170</v>
      </c>
      <c r="F25" s="65" t="s">
        <v>85</v>
      </c>
      <c r="G25" s="63">
        <v>1</v>
      </c>
      <c r="H25" s="63" t="s">
        <v>13</v>
      </c>
      <c r="I25" s="63" t="s">
        <v>17</v>
      </c>
      <c r="J25" s="63" t="s">
        <v>22</v>
      </c>
      <c r="K25" s="65" t="s">
        <v>151</v>
      </c>
      <c r="L25" s="63" t="s">
        <v>13</v>
      </c>
      <c r="M25" s="63" t="s">
        <v>17</v>
      </c>
      <c r="N25" s="63" t="s">
        <v>22</v>
      </c>
      <c r="O25" s="39">
        <v>1</v>
      </c>
      <c r="P25" s="12" t="s">
        <v>86</v>
      </c>
      <c r="Q25" s="12" t="s">
        <v>88</v>
      </c>
      <c r="R25" s="12" t="s">
        <v>157</v>
      </c>
      <c r="S25" s="14">
        <v>43102</v>
      </c>
      <c r="T25" s="14">
        <v>43465</v>
      </c>
      <c r="U25" s="9"/>
      <c r="V25" s="9"/>
      <c r="W25" s="9"/>
      <c r="X25" s="9"/>
      <c r="Y25" s="9"/>
      <c r="Z25" s="9"/>
      <c r="AA25" s="9"/>
      <c r="AB25" s="9"/>
      <c r="AC25" s="9"/>
      <c r="AD25" s="9"/>
      <c r="AE25" s="9"/>
      <c r="AF25" s="9"/>
      <c r="AG25" s="9"/>
      <c r="AH25" s="9"/>
      <c r="AI25" s="9"/>
      <c r="AJ25" s="9"/>
      <c r="AK25" s="9"/>
      <c r="AL25" s="9"/>
      <c r="AM25" s="9"/>
      <c r="AN25" s="9"/>
      <c r="AO25" s="9"/>
      <c r="AP25" s="9"/>
      <c r="AQ25" s="9"/>
      <c r="AR25" s="9"/>
      <c r="AS25" s="76"/>
      <c r="AT25" s="76"/>
      <c r="AU25" s="78"/>
      <c r="AV25" s="78"/>
    </row>
    <row r="26" spans="1:48" ht="54" customHeight="1" x14ac:dyDescent="0.25">
      <c r="A26" s="96"/>
      <c r="B26" s="96"/>
      <c r="C26" s="84"/>
      <c r="D26" s="98"/>
      <c r="E26" s="71"/>
      <c r="F26" s="66"/>
      <c r="G26" s="64"/>
      <c r="H26" s="64"/>
      <c r="I26" s="64"/>
      <c r="J26" s="64"/>
      <c r="K26" s="95"/>
      <c r="L26" s="64"/>
      <c r="M26" s="64"/>
      <c r="N26" s="64"/>
      <c r="O26" s="39">
        <v>1</v>
      </c>
      <c r="P26" s="12" t="s">
        <v>87</v>
      </c>
      <c r="Q26" s="12" t="s">
        <v>89</v>
      </c>
      <c r="R26" s="12" t="s">
        <v>157</v>
      </c>
      <c r="S26" s="14">
        <v>43102</v>
      </c>
      <c r="T26" s="14">
        <v>43465</v>
      </c>
      <c r="U26" s="9"/>
      <c r="V26" s="9"/>
      <c r="W26" s="9"/>
      <c r="X26" s="9"/>
      <c r="Y26" s="9"/>
      <c r="Z26" s="9"/>
      <c r="AA26" s="9"/>
      <c r="AB26" s="9"/>
      <c r="AC26" s="9"/>
      <c r="AD26" s="9"/>
      <c r="AE26" s="9"/>
      <c r="AF26" s="9"/>
      <c r="AG26" s="9"/>
      <c r="AH26" s="9"/>
      <c r="AI26" s="9"/>
      <c r="AJ26" s="9"/>
      <c r="AK26" s="9"/>
      <c r="AL26" s="9"/>
      <c r="AM26" s="9"/>
      <c r="AN26" s="9"/>
      <c r="AO26" s="9"/>
      <c r="AP26" s="9"/>
      <c r="AQ26" s="9"/>
      <c r="AR26" s="9"/>
      <c r="AS26" s="77"/>
      <c r="AT26" s="77"/>
      <c r="AU26" s="79"/>
      <c r="AV26" s="79"/>
    </row>
    <row r="27" spans="1:48" ht="44.25" customHeight="1" x14ac:dyDescent="0.25">
      <c r="A27" s="65" t="s">
        <v>25</v>
      </c>
      <c r="B27" s="65" t="s">
        <v>31</v>
      </c>
      <c r="C27" s="84">
        <v>1</v>
      </c>
      <c r="D27" s="89" t="s">
        <v>35</v>
      </c>
      <c r="E27" s="65" t="s">
        <v>171</v>
      </c>
      <c r="F27" s="92" t="s">
        <v>116</v>
      </c>
      <c r="G27" s="63">
        <v>1</v>
      </c>
      <c r="H27" s="63" t="s">
        <v>10</v>
      </c>
      <c r="I27" s="63" t="s">
        <v>16</v>
      </c>
      <c r="J27" s="63" t="s">
        <v>21</v>
      </c>
      <c r="K27" s="65" t="s">
        <v>145</v>
      </c>
      <c r="L27" s="63" t="s">
        <v>11</v>
      </c>
      <c r="M27" s="63" t="s">
        <v>17</v>
      </c>
      <c r="N27" s="63" t="s">
        <v>21</v>
      </c>
      <c r="O27" s="39">
        <v>1</v>
      </c>
      <c r="P27" s="12" t="s">
        <v>117</v>
      </c>
      <c r="Q27" s="12" t="s">
        <v>120</v>
      </c>
      <c r="R27" s="12" t="s">
        <v>159</v>
      </c>
      <c r="S27" s="14">
        <v>43102</v>
      </c>
      <c r="T27" s="14">
        <v>43465</v>
      </c>
      <c r="U27" s="9"/>
      <c r="V27" s="9"/>
      <c r="W27" s="9"/>
      <c r="X27" s="9"/>
      <c r="Y27" s="9"/>
      <c r="Z27" s="9"/>
      <c r="AA27" s="9"/>
      <c r="AB27" s="9"/>
      <c r="AC27" s="9"/>
      <c r="AD27" s="9"/>
      <c r="AE27" s="9"/>
      <c r="AF27" s="9"/>
      <c r="AG27" s="9"/>
      <c r="AH27" s="9"/>
      <c r="AI27" s="9"/>
      <c r="AJ27" s="9"/>
      <c r="AK27" s="9"/>
      <c r="AL27" s="9"/>
      <c r="AM27" s="9"/>
      <c r="AN27" s="9"/>
      <c r="AO27" s="9"/>
      <c r="AP27" s="9"/>
      <c r="AQ27" s="9"/>
      <c r="AR27" s="9"/>
      <c r="AS27" s="76"/>
      <c r="AT27" s="76"/>
      <c r="AU27" s="78"/>
      <c r="AV27" s="78"/>
    </row>
    <row r="28" spans="1:48" ht="44.25" customHeight="1" x14ac:dyDescent="0.25">
      <c r="A28" s="71"/>
      <c r="B28" s="71"/>
      <c r="C28" s="84"/>
      <c r="D28" s="90"/>
      <c r="E28" s="71"/>
      <c r="F28" s="93"/>
      <c r="G28" s="74"/>
      <c r="H28" s="74"/>
      <c r="I28" s="74"/>
      <c r="J28" s="74"/>
      <c r="K28" s="71"/>
      <c r="L28" s="74"/>
      <c r="M28" s="74"/>
      <c r="N28" s="74"/>
      <c r="O28" s="39">
        <v>1</v>
      </c>
      <c r="P28" s="12" t="s">
        <v>118</v>
      </c>
      <c r="Q28" s="12" t="s">
        <v>83</v>
      </c>
      <c r="R28" s="12" t="s">
        <v>158</v>
      </c>
      <c r="S28" s="14">
        <v>43102</v>
      </c>
      <c r="T28" s="14">
        <v>43465</v>
      </c>
      <c r="U28" s="9"/>
      <c r="V28" s="9"/>
      <c r="W28" s="9"/>
      <c r="X28" s="9"/>
      <c r="Y28" s="9"/>
      <c r="Z28" s="9"/>
      <c r="AA28" s="9"/>
      <c r="AB28" s="9"/>
      <c r="AC28" s="9"/>
      <c r="AD28" s="9"/>
      <c r="AE28" s="9"/>
      <c r="AF28" s="9"/>
      <c r="AG28" s="9"/>
      <c r="AH28" s="9"/>
      <c r="AI28" s="9"/>
      <c r="AJ28" s="9"/>
      <c r="AK28" s="9"/>
      <c r="AL28" s="9"/>
      <c r="AM28" s="9"/>
      <c r="AN28" s="9"/>
      <c r="AO28" s="9"/>
      <c r="AP28" s="9"/>
      <c r="AQ28" s="9"/>
      <c r="AR28" s="9"/>
      <c r="AS28" s="76"/>
      <c r="AT28" s="76"/>
      <c r="AU28" s="78"/>
      <c r="AV28" s="78"/>
    </row>
    <row r="29" spans="1:48" ht="44.25" customHeight="1" x14ac:dyDescent="0.25">
      <c r="A29" s="66"/>
      <c r="B29" s="66"/>
      <c r="C29" s="84"/>
      <c r="D29" s="91"/>
      <c r="E29" s="66"/>
      <c r="F29" s="94"/>
      <c r="G29" s="64"/>
      <c r="H29" s="64"/>
      <c r="I29" s="64"/>
      <c r="J29" s="64"/>
      <c r="K29" s="66"/>
      <c r="L29" s="64"/>
      <c r="M29" s="64"/>
      <c r="N29" s="64"/>
      <c r="O29" s="39">
        <v>1</v>
      </c>
      <c r="P29" s="12" t="s">
        <v>119</v>
      </c>
      <c r="Q29" s="12" t="s">
        <v>69</v>
      </c>
      <c r="R29" s="12" t="s">
        <v>159</v>
      </c>
      <c r="S29" s="14">
        <v>43102</v>
      </c>
      <c r="T29" s="14">
        <v>43465</v>
      </c>
      <c r="U29" s="9"/>
      <c r="V29" s="9"/>
      <c r="W29" s="9"/>
      <c r="X29" s="9"/>
      <c r="Y29" s="9"/>
      <c r="Z29" s="9"/>
      <c r="AA29" s="9"/>
      <c r="AB29" s="9"/>
      <c r="AC29" s="9"/>
      <c r="AD29" s="9"/>
      <c r="AE29" s="9"/>
      <c r="AF29" s="9"/>
      <c r="AG29" s="9"/>
      <c r="AH29" s="9"/>
      <c r="AI29" s="9"/>
      <c r="AJ29" s="9"/>
      <c r="AK29" s="9"/>
      <c r="AL29" s="9"/>
      <c r="AM29" s="9"/>
      <c r="AN29" s="9"/>
      <c r="AO29" s="9"/>
      <c r="AP29" s="9"/>
      <c r="AQ29" s="9"/>
      <c r="AR29" s="9"/>
      <c r="AS29" s="76"/>
      <c r="AT29" s="76"/>
      <c r="AU29" s="78"/>
      <c r="AV29" s="78"/>
    </row>
    <row r="30" spans="1:48" ht="66" customHeight="1" x14ac:dyDescent="0.25">
      <c r="A30" s="65" t="s">
        <v>27</v>
      </c>
      <c r="B30" s="65" t="s">
        <v>31</v>
      </c>
      <c r="C30" s="84">
        <v>1</v>
      </c>
      <c r="D30" s="99" t="s">
        <v>40</v>
      </c>
      <c r="E30" s="65" t="s">
        <v>172</v>
      </c>
      <c r="F30" s="65" t="s">
        <v>90</v>
      </c>
      <c r="G30" s="63">
        <v>1</v>
      </c>
      <c r="H30" s="63" t="s">
        <v>11</v>
      </c>
      <c r="I30" s="63" t="s">
        <v>17</v>
      </c>
      <c r="J30" s="63" t="s">
        <v>21</v>
      </c>
      <c r="K30" s="65" t="s">
        <v>146</v>
      </c>
      <c r="L30" s="63" t="s">
        <v>12</v>
      </c>
      <c r="M30" s="63" t="s">
        <v>18</v>
      </c>
      <c r="N30" s="63" t="s">
        <v>22</v>
      </c>
      <c r="O30" s="39">
        <v>1</v>
      </c>
      <c r="P30" s="12" t="s">
        <v>91</v>
      </c>
      <c r="Q30" s="12" t="s">
        <v>93</v>
      </c>
      <c r="R30" s="12" t="s">
        <v>160</v>
      </c>
      <c r="S30" s="14">
        <v>43102</v>
      </c>
      <c r="T30" s="14">
        <v>43465</v>
      </c>
      <c r="U30" s="9"/>
      <c r="V30" s="9"/>
      <c r="W30" s="9"/>
      <c r="X30" s="9"/>
      <c r="Y30" s="9"/>
      <c r="Z30" s="9"/>
      <c r="AA30" s="9"/>
      <c r="AB30" s="9"/>
      <c r="AC30" s="9"/>
      <c r="AD30" s="9"/>
      <c r="AE30" s="9"/>
      <c r="AF30" s="9"/>
      <c r="AG30" s="9"/>
      <c r="AH30" s="9"/>
      <c r="AI30" s="9"/>
      <c r="AJ30" s="9"/>
      <c r="AK30" s="9"/>
      <c r="AL30" s="9"/>
      <c r="AM30" s="9"/>
      <c r="AN30" s="9"/>
      <c r="AO30" s="9"/>
      <c r="AP30" s="9"/>
      <c r="AQ30" s="9"/>
      <c r="AR30" s="9"/>
      <c r="AS30" s="76"/>
      <c r="AT30" s="76"/>
      <c r="AU30" s="78"/>
      <c r="AV30" s="78"/>
    </row>
    <row r="31" spans="1:48" ht="66" customHeight="1" x14ac:dyDescent="0.25">
      <c r="A31" s="66"/>
      <c r="B31" s="66"/>
      <c r="C31" s="84"/>
      <c r="D31" s="100"/>
      <c r="E31" s="66"/>
      <c r="F31" s="66"/>
      <c r="G31" s="64"/>
      <c r="H31" s="64"/>
      <c r="I31" s="64"/>
      <c r="J31" s="64"/>
      <c r="K31" s="66"/>
      <c r="L31" s="64"/>
      <c r="M31" s="64"/>
      <c r="N31" s="64"/>
      <c r="O31" s="39">
        <v>1</v>
      </c>
      <c r="P31" s="12" t="s">
        <v>92</v>
      </c>
      <c r="Q31" s="12" t="s">
        <v>94</v>
      </c>
      <c r="R31" s="12" t="s">
        <v>160</v>
      </c>
      <c r="S31" s="14">
        <v>43102</v>
      </c>
      <c r="T31" s="14">
        <v>43465</v>
      </c>
      <c r="U31" s="9"/>
      <c r="V31" s="9"/>
      <c r="W31" s="9"/>
      <c r="X31" s="9"/>
      <c r="Y31" s="9"/>
      <c r="Z31" s="9"/>
      <c r="AA31" s="9"/>
      <c r="AB31" s="9"/>
      <c r="AC31" s="9"/>
      <c r="AD31" s="9"/>
      <c r="AE31" s="9"/>
      <c r="AF31" s="9"/>
      <c r="AG31" s="9"/>
      <c r="AH31" s="9"/>
      <c r="AI31" s="9"/>
      <c r="AJ31" s="9"/>
      <c r="AK31" s="9"/>
      <c r="AL31" s="9"/>
      <c r="AM31" s="9"/>
      <c r="AN31" s="9"/>
      <c r="AO31" s="9"/>
      <c r="AP31" s="9"/>
      <c r="AQ31" s="9"/>
      <c r="AR31" s="9"/>
      <c r="AS31" s="76"/>
      <c r="AT31" s="76"/>
      <c r="AU31" s="78"/>
      <c r="AV31" s="78"/>
    </row>
    <row r="32" spans="1:48" ht="57" customHeight="1" x14ac:dyDescent="0.25">
      <c r="A32" s="65" t="s">
        <v>27</v>
      </c>
      <c r="B32" s="65" t="s">
        <v>31</v>
      </c>
      <c r="C32" s="84">
        <v>1</v>
      </c>
      <c r="D32" s="101" t="s">
        <v>33</v>
      </c>
      <c r="E32" s="65" t="s">
        <v>173</v>
      </c>
      <c r="F32" s="65" t="s">
        <v>95</v>
      </c>
      <c r="G32" s="63">
        <v>1</v>
      </c>
      <c r="H32" s="63" t="s">
        <v>11</v>
      </c>
      <c r="I32" s="63" t="s">
        <v>17</v>
      </c>
      <c r="J32" s="63" t="s">
        <v>21</v>
      </c>
      <c r="K32" s="65" t="s">
        <v>147</v>
      </c>
      <c r="L32" s="63" t="s">
        <v>12</v>
      </c>
      <c r="M32" s="63" t="s">
        <v>17</v>
      </c>
      <c r="N32" s="63" t="s">
        <v>21</v>
      </c>
      <c r="O32" s="39">
        <v>1</v>
      </c>
      <c r="P32" s="12" t="s">
        <v>96</v>
      </c>
      <c r="Q32" s="12" t="s">
        <v>98</v>
      </c>
      <c r="R32" s="12" t="s">
        <v>161</v>
      </c>
      <c r="S32" s="14">
        <v>43102</v>
      </c>
      <c r="T32" s="14">
        <v>43465</v>
      </c>
      <c r="U32" s="9"/>
      <c r="V32" s="9"/>
      <c r="W32" s="9"/>
      <c r="X32" s="9"/>
      <c r="Y32" s="9"/>
      <c r="Z32" s="9"/>
      <c r="AA32" s="9"/>
      <c r="AB32" s="9"/>
      <c r="AC32" s="9"/>
      <c r="AD32" s="9"/>
      <c r="AE32" s="9"/>
      <c r="AF32" s="9"/>
      <c r="AG32" s="9"/>
      <c r="AH32" s="9"/>
      <c r="AI32" s="9"/>
      <c r="AJ32" s="9"/>
      <c r="AK32" s="9"/>
      <c r="AL32" s="9"/>
      <c r="AM32" s="9"/>
      <c r="AN32" s="9"/>
      <c r="AO32" s="9"/>
      <c r="AP32" s="9"/>
      <c r="AQ32" s="9"/>
      <c r="AR32" s="9"/>
      <c r="AS32" s="85" t="s">
        <v>46</v>
      </c>
      <c r="AT32" s="86">
        <v>1</v>
      </c>
      <c r="AU32" s="87">
        <v>6.25E-2</v>
      </c>
      <c r="AV32" s="87">
        <f>AU32*AT32</f>
        <v>6.25E-2</v>
      </c>
    </row>
    <row r="33" spans="1:48" ht="57" customHeight="1" x14ac:dyDescent="0.25">
      <c r="A33" s="66"/>
      <c r="B33" s="66"/>
      <c r="C33" s="84"/>
      <c r="D33" s="102"/>
      <c r="E33" s="66"/>
      <c r="F33" s="66"/>
      <c r="G33" s="64"/>
      <c r="H33" s="64"/>
      <c r="I33" s="64"/>
      <c r="J33" s="64"/>
      <c r="K33" s="66"/>
      <c r="L33" s="64"/>
      <c r="M33" s="64"/>
      <c r="N33" s="64"/>
      <c r="O33" s="39">
        <v>1</v>
      </c>
      <c r="P33" s="12" t="s">
        <v>97</v>
      </c>
      <c r="Q33" s="12" t="s">
        <v>99</v>
      </c>
      <c r="R33" s="12" t="s">
        <v>161</v>
      </c>
      <c r="S33" s="14">
        <v>43102</v>
      </c>
      <c r="T33" s="14">
        <v>43465</v>
      </c>
      <c r="U33" s="9"/>
      <c r="V33" s="9"/>
      <c r="W33" s="9"/>
      <c r="X33" s="9"/>
      <c r="Y33" s="9"/>
      <c r="Z33" s="9"/>
      <c r="AA33" s="9"/>
      <c r="AB33" s="9"/>
      <c r="AC33" s="9"/>
      <c r="AD33" s="9"/>
      <c r="AE33" s="9"/>
      <c r="AF33" s="9"/>
      <c r="AG33" s="9"/>
      <c r="AH33" s="9"/>
      <c r="AI33" s="9"/>
      <c r="AJ33" s="9"/>
      <c r="AK33" s="9"/>
      <c r="AL33" s="9"/>
      <c r="AM33" s="9"/>
      <c r="AN33" s="9"/>
      <c r="AO33" s="9"/>
      <c r="AP33" s="9"/>
      <c r="AQ33" s="9"/>
      <c r="AR33" s="9"/>
      <c r="AS33" s="76"/>
      <c r="AT33" s="76"/>
      <c r="AU33" s="78"/>
      <c r="AV33" s="78"/>
    </row>
    <row r="34" spans="1:48" ht="79.5" customHeight="1" x14ac:dyDescent="0.25">
      <c r="A34" s="65" t="s">
        <v>26</v>
      </c>
      <c r="B34" s="65" t="s">
        <v>30</v>
      </c>
      <c r="C34" s="75">
        <v>1</v>
      </c>
      <c r="D34" s="103" t="s">
        <v>32</v>
      </c>
      <c r="E34" s="69" t="s">
        <v>174</v>
      </c>
      <c r="F34" s="65" t="s">
        <v>100</v>
      </c>
      <c r="G34" s="63">
        <v>1</v>
      </c>
      <c r="H34" s="63" t="s">
        <v>12</v>
      </c>
      <c r="I34" s="63" t="s">
        <v>17</v>
      </c>
      <c r="J34" s="63" t="s">
        <v>21</v>
      </c>
      <c r="K34" s="65" t="s">
        <v>144</v>
      </c>
      <c r="L34" s="63" t="s">
        <v>14</v>
      </c>
      <c r="M34" s="63" t="s">
        <v>17</v>
      </c>
      <c r="N34" s="63" t="s">
        <v>22</v>
      </c>
      <c r="O34" s="39">
        <v>1</v>
      </c>
      <c r="P34" s="12" t="s">
        <v>101</v>
      </c>
      <c r="Q34" s="13" t="s">
        <v>125</v>
      </c>
      <c r="R34" s="13" t="s">
        <v>162</v>
      </c>
      <c r="S34" s="14">
        <v>43102</v>
      </c>
      <c r="T34" s="14">
        <v>43465</v>
      </c>
      <c r="U34" s="9"/>
      <c r="V34" s="9"/>
      <c r="W34" s="9"/>
      <c r="X34" s="9"/>
      <c r="Y34" s="9"/>
      <c r="Z34" s="9"/>
      <c r="AA34" s="9"/>
      <c r="AB34" s="9"/>
      <c r="AC34" s="9"/>
      <c r="AD34" s="9"/>
      <c r="AE34" s="9"/>
      <c r="AF34" s="9"/>
      <c r="AG34" s="9"/>
      <c r="AH34" s="9"/>
      <c r="AI34" s="9"/>
      <c r="AJ34" s="9"/>
      <c r="AK34" s="9"/>
      <c r="AL34" s="9"/>
      <c r="AM34" s="9"/>
      <c r="AN34" s="9"/>
      <c r="AO34" s="9"/>
      <c r="AP34" s="9"/>
      <c r="AQ34" s="9"/>
      <c r="AR34" s="9"/>
      <c r="AS34" s="85" t="s">
        <v>48</v>
      </c>
      <c r="AT34" s="86">
        <v>1</v>
      </c>
      <c r="AU34" s="87">
        <v>6.25E-2</v>
      </c>
      <c r="AV34" s="87">
        <f>AU34*AT34</f>
        <v>6.25E-2</v>
      </c>
    </row>
    <row r="35" spans="1:48" ht="42" customHeight="1" x14ac:dyDescent="0.25">
      <c r="A35" s="66"/>
      <c r="B35" s="66"/>
      <c r="C35" s="75"/>
      <c r="D35" s="104"/>
      <c r="E35" s="70"/>
      <c r="F35" s="66"/>
      <c r="G35" s="64"/>
      <c r="H35" s="64"/>
      <c r="I35" s="64"/>
      <c r="J35" s="64"/>
      <c r="K35" s="66"/>
      <c r="L35" s="64"/>
      <c r="M35" s="64"/>
      <c r="N35" s="64"/>
      <c r="O35" s="39">
        <v>1</v>
      </c>
      <c r="P35" s="12" t="s">
        <v>102</v>
      </c>
      <c r="Q35" s="13" t="s">
        <v>103</v>
      </c>
      <c r="R35" s="13" t="s">
        <v>162</v>
      </c>
      <c r="S35" s="14">
        <v>43102</v>
      </c>
      <c r="T35" s="14">
        <v>43465</v>
      </c>
      <c r="U35" s="9"/>
      <c r="V35" s="9"/>
      <c r="W35" s="9"/>
      <c r="X35" s="9"/>
      <c r="Y35" s="9"/>
      <c r="Z35" s="9"/>
      <c r="AA35" s="9"/>
      <c r="AB35" s="9"/>
      <c r="AC35" s="9"/>
      <c r="AD35" s="9"/>
      <c r="AE35" s="9"/>
      <c r="AF35" s="9"/>
      <c r="AG35" s="9"/>
      <c r="AH35" s="9"/>
      <c r="AI35" s="9"/>
      <c r="AJ35" s="9"/>
      <c r="AK35" s="9"/>
      <c r="AL35" s="9"/>
      <c r="AM35" s="9"/>
      <c r="AN35" s="9"/>
      <c r="AO35" s="9"/>
      <c r="AP35" s="9"/>
      <c r="AQ35" s="9"/>
      <c r="AR35" s="9"/>
      <c r="AS35" s="76"/>
      <c r="AT35" s="76"/>
      <c r="AU35" s="78"/>
      <c r="AV35" s="78"/>
    </row>
    <row r="36" spans="1:48" ht="70.5" customHeight="1" x14ac:dyDescent="0.25">
      <c r="A36" s="65" t="s">
        <v>25</v>
      </c>
      <c r="B36" s="65" t="s">
        <v>29</v>
      </c>
      <c r="C36" s="84">
        <v>1</v>
      </c>
      <c r="D36" s="105" t="s">
        <v>42</v>
      </c>
      <c r="E36" s="65" t="s">
        <v>175</v>
      </c>
      <c r="F36" s="65" t="s">
        <v>104</v>
      </c>
      <c r="G36" s="63">
        <v>1</v>
      </c>
      <c r="H36" s="63" t="s">
        <v>12</v>
      </c>
      <c r="I36" s="63" t="s">
        <v>17</v>
      </c>
      <c r="J36" s="63" t="s">
        <v>21</v>
      </c>
      <c r="K36" s="65" t="s">
        <v>148</v>
      </c>
      <c r="L36" s="63" t="s">
        <v>12</v>
      </c>
      <c r="M36" s="63" t="s">
        <v>18</v>
      </c>
      <c r="N36" s="63" t="s">
        <v>22</v>
      </c>
      <c r="O36" s="39">
        <v>1</v>
      </c>
      <c r="P36" s="15" t="s">
        <v>107</v>
      </c>
      <c r="Q36" s="16" t="s">
        <v>109</v>
      </c>
      <c r="R36" s="12" t="s">
        <v>163</v>
      </c>
      <c r="S36" s="14">
        <v>43102</v>
      </c>
      <c r="T36" s="14">
        <v>43465</v>
      </c>
      <c r="U36" s="9"/>
      <c r="V36" s="9"/>
      <c r="W36" s="9"/>
      <c r="X36" s="9"/>
      <c r="Y36" s="9"/>
      <c r="Z36" s="9"/>
      <c r="AA36" s="9"/>
      <c r="AB36" s="9"/>
      <c r="AC36" s="9"/>
      <c r="AD36" s="9"/>
      <c r="AE36" s="9"/>
      <c r="AF36" s="9"/>
      <c r="AG36" s="9"/>
      <c r="AH36" s="9"/>
      <c r="AI36" s="9"/>
      <c r="AJ36" s="9"/>
      <c r="AK36" s="9"/>
      <c r="AL36" s="9"/>
      <c r="AM36" s="9"/>
      <c r="AN36" s="9"/>
      <c r="AO36" s="9"/>
      <c r="AP36" s="9"/>
      <c r="AQ36" s="9"/>
      <c r="AR36" s="9"/>
      <c r="AS36" s="85" t="s">
        <v>47</v>
      </c>
      <c r="AT36" s="76"/>
      <c r="AU36" s="78"/>
      <c r="AV36" s="78"/>
    </row>
    <row r="37" spans="1:48" ht="70.5" customHeight="1" x14ac:dyDescent="0.25">
      <c r="A37" s="66"/>
      <c r="B37" s="66"/>
      <c r="C37" s="84"/>
      <c r="D37" s="106"/>
      <c r="E37" s="66"/>
      <c r="F37" s="66"/>
      <c r="G37" s="64"/>
      <c r="H37" s="64"/>
      <c r="I37" s="64"/>
      <c r="J37" s="64"/>
      <c r="K37" s="66"/>
      <c r="L37" s="64"/>
      <c r="M37" s="64"/>
      <c r="N37" s="64"/>
      <c r="O37" s="39">
        <v>1</v>
      </c>
      <c r="P37" s="15" t="s">
        <v>108</v>
      </c>
      <c r="Q37" s="16" t="s">
        <v>110</v>
      </c>
      <c r="R37" s="12" t="s">
        <v>164</v>
      </c>
      <c r="S37" s="14">
        <v>43102</v>
      </c>
      <c r="T37" s="14">
        <v>43465</v>
      </c>
      <c r="U37" s="9"/>
      <c r="V37" s="9"/>
      <c r="W37" s="9"/>
      <c r="X37" s="9"/>
      <c r="Y37" s="9"/>
      <c r="Z37" s="9"/>
      <c r="AA37" s="9"/>
      <c r="AB37" s="9"/>
      <c r="AC37" s="9"/>
      <c r="AD37" s="9"/>
      <c r="AE37" s="9"/>
      <c r="AF37" s="9"/>
      <c r="AG37" s="9"/>
      <c r="AH37" s="9"/>
      <c r="AI37" s="9"/>
      <c r="AJ37" s="9"/>
      <c r="AK37" s="9"/>
      <c r="AL37" s="9"/>
      <c r="AM37" s="9"/>
      <c r="AN37" s="9"/>
      <c r="AO37" s="9"/>
      <c r="AP37" s="9"/>
      <c r="AQ37" s="9"/>
      <c r="AR37" s="9"/>
      <c r="AS37" s="76"/>
      <c r="AT37" s="76"/>
      <c r="AU37" s="78"/>
      <c r="AV37" s="78"/>
    </row>
    <row r="38" spans="1:48" ht="70.5" customHeight="1" x14ac:dyDescent="0.25">
      <c r="A38" s="65" t="s">
        <v>25</v>
      </c>
      <c r="B38" s="65" t="s">
        <v>29</v>
      </c>
      <c r="C38" s="84"/>
      <c r="D38" s="105" t="s">
        <v>42</v>
      </c>
      <c r="E38" s="65" t="s">
        <v>175</v>
      </c>
      <c r="F38" s="65" t="s">
        <v>105</v>
      </c>
      <c r="G38" s="63">
        <v>1</v>
      </c>
      <c r="H38" s="63" t="s">
        <v>10</v>
      </c>
      <c r="I38" s="63" t="s">
        <v>17</v>
      </c>
      <c r="J38" s="63" t="s">
        <v>21</v>
      </c>
      <c r="K38" s="65" t="s">
        <v>149</v>
      </c>
      <c r="L38" s="63" t="s">
        <v>10</v>
      </c>
      <c r="M38" s="63" t="s">
        <v>18</v>
      </c>
      <c r="N38" s="63" t="s">
        <v>21</v>
      </c>
      <c r="O38" s="39">
        <v>1</v>
      </c>
      <c r="P38" s="15" t="s">
        <v>111</v>
      </c>
      <c r="Q38" s="16" t="s">
        <v>113</v>
      </c>
      <c r="R38" s="12" t="s">
        <v>165</v>
      </c>
      <c r="S38" s="14">
        <v>43102</v>
      </c>
      <c r="T38" s="14">
        <v>43465</v>
      </c>
      <c r="U38" s="9"/>
      <c r="V38" s="9"/>
      <c r="W38" s="9"/>
      <c r="X38" s="9"/>
      <c r="Y38" s="9"/>
      <c r="Z38" s="9"/>
      <c r="AA38" s="9"/>
      <c r="AB38" s="9"/>
      <c r="AC38" s="9"/>
      <c r="AD38" s="9"/>
      <c r="AE38" s="9"/>
      <c r="AF38" s="9"/>
      <c r="AG38" s="9"/>
      <c r="AH38" s="9"/>
      <c r="AI38" s="9"/>
      <c r="AJ38" s="9"/>
      <c r="AK38" s="9"/>
      <c r="AL38" s="9"/>
      <c r="AM38" s="9"/>
      <c r="AN38" s="9"/>
      <c r="AO38" s="9"/>
      <c r="AP38" s="9"/>
      <c r="AQ38" s="9"/>
      <c r="AR38" s="9"/>
      <c r="AS38" s="76"/>
      <c r="AT38" s="76"/>
      <c r="AU38" s="78"/>
      <c r="AV38" s="78"/>
    </row>
    <row r="39" spans="1:48" ht="70.5" customHeight="1" x14ac:dyDescent="0.25">
      <c r="A39" s="66"/>
      <c r="B39" s="66"/>
      <c r="C39" s="84"/>
      <c r="D39" s="106"/>
      <c r="E39" s="66"/>
      <c r="F39" s="66"/>
      <c r="G39" s="64"/>
      <c r="H39" s="64"/>
      <c r="I39" s="64"/>
      <c r="J39" s="64"/>
      <c r="K39" s="66"/>
      <c r="L39" s="64"/>
      <c r="M39" s="64"/>
      <c r="N39" s="64"/>
      <c r="O39" s="39">
        <v>1</v>
      </c>
      <c r="P39" s="15" t="s">
        <v>112</v>
      </c>
      <c r="Q39" s="16" t="s">
        <v>109</v>
      </c>
      <c r="R39" s="12" t="s">
        <v>165</v>
      </c>
      <c r="S39" s="14">
        <v>43102</v>
      </c>
      <c r="T39" s="14">
        <v>43465</v>
      </c>
      <c r="U39" s="9"/>
      <c r="V39" s="9"/>
      <c r="W39" s="9"/>
      <c r="X39" s="9"/>
      <c r="Y39" s="9"/>
      <c r="Z39" s="9"/>
      <c r="AA39" s="9"/>
      <c r="AB39" s="9"/>
      <c r="AC39" s="9"/>
      <c r="AD39" s="9"/>
      <c r="AE39" s="9"/>
      <c r="AF39" s="9"/>
      <c r="AG39" s="9"/>
      <c r="AH39" s="9"/>
      <c r="AI39" s="9"/>
      <c r="AJ39" s="9"/>
      <c r="AK39" s="9"/>
      <c r="AL39" s="9"/>
      <c r="AM39" s="9"/>
      <c r="AN39" s="9"/>
      <c r="AO39" s="9"/>
      <c r="AP39" s="9"/>
      <c r="AQ39" s="9"/>
      <c r="AR39" s="9"/>
      <c r="AS39" s="76"/>
      <c r="AT39" s="76"/>
      <c r="AU39" s="78"/>
      <c r="AV39" s="78"/>
    </row>
    <row r="40" spans="1:48" ht="70.5" customHeight="1" x14ac:dyDescent="0.25">
      <c r="A40" s="65" t="s">
        <v>25</v>
      </c>
      <c r="B40" s="65" t="s">
        <v>29</v>
      </c>
      <c r="C40" s="84"/>
      <c r="D40" s="105" t="s">
        <v>42</v>
      </c>
      <c r="E40" s="65" t="s">
        <v>175</v>
      </c>
      <c r="F40" s="65" t="s">
        <v>106</v>
      </c>
      <c r="G40" s="63">
        <v>1</v>
      </c>
      <c r="H40" s="63" t="s">
        <v>11</v>
      </c>
      <c r="I40" s="63" t="s">
        <v>18</v>
      </c>
      <c r="J40" s="63" t="s">
        <v>22</v>
      </c>
      <c r="K40" s="65" t="s">
        <v>150</v>
      </c>
      <c r="L40" s="63" t="s">
        <v>11</v>
      </c>
      <c r="M40" s="63" t="s">
        <v>19</v>
      </c>
      <c r="N40" s="63" t="s">
        <v>22</v>
      </c>
      <c r="O40" s="39">
        <v>1</v>
      </c>
      <c r="P40" s="15" t="s">
        <v>111</v>
      </c>
      <c r="Q40" s="16" t="s">
        <v>113</v>
      </c>
      <c r="R40" s="12" t="s">
        <v>165</v>
      </c>
      <c r="S40" s="14">
        <v>43102</v>
      </c>
      <c r="T40" s="14">
        <v>43465</v>
      </c>
      <c r="U40" s="9"/>
      <c r="V40" s="9"/>
      <c r="W40" s="9"/>
      <c r="X40" s="9"/>
      <c r="Y40" s="9"/>
      <c r="Z40" s="9"/>
      <c r="AA40" s="9"/>
      <c r="AB40" s="9"/>
      <c r="AC40" s="9"/>
      <c r="AD40" s="9"/>
      <c r="AE40" s="9"/>
      <c r="AF40" s="9"/>
      <c r="AG40" s="9"/>
      <c r="AH40" s="9"/>
      <c r="AI40" s="9"/>
      <c r="AJ40" s="9"/>
      <c r="AK40" s="9"/>
      <c r="AL40" s="9"/>
      <c r="AM40" s="9"/>
      <c r="AN40" s="9"/>
      <c r="AO40" s="9"/>
      <c r="AP40" s="9"/>
      <c r="AQ40" s="9"/>
      <c r="AR40" s="9"/>
      <c r="AS40" s="76"/>
      <c r="AT40" s="76"/>
      <c r="AU40" s="78"/>
      <c r="AV40" s="78"/>
    </row>
    <row r="41" spans="1:48" ht="70.5" customHeight="1" x14ac:dyDescent="0.25">
      <c r="A41" s="66"/>
      <c r="B41" s="66"/>
      <c r="C41" s="84"/>
      <c r="D41" s="106"/>
      <c r="E41" s="66"/>
      <c r="F41" s="66"/>
      <c r="G41" s="64"/>
      <c r="H41" s="64"/>
      <c r="I41" s="64"/>
      <c r="J41" s="64"/>
      <c r="K41" s="66"/>
      <c r="L41" s="64"/>
      <c r="M41" s="64"/>
      <c r="N41" s="64"/>
      <c r="O41" s="39">
        <v>1</v>
      </c>
      <c r="P41" s="15" t="s">
        <v>114</v>
      </c>
      <c r="Q41" s="16" t="s">
        <v>115</v>
      </c>
      <c r="R41" s="12" t="s">
        <v>165</v>
      </c>
      <c r="S41" s="14">
        <v>43102</v>
      </c>
      <c r="T41" s="14">
        <v>43465</v>
      </c>
      <c r="U41" s="9"/>
      <c r="V41" s="9"/>
      <c r="W41" s="9"/>
      <c r="X41" s="9"/>
      <c r="Y41" s="9"/>
      <c r="Z41" s="9"/>
      <c r="AA41" s="9"/>
      <c r="AB41" s="9"/>
      <c r="AC41" s="9"/>
      <c r="AD41" s="9"/>
      <c r="AE41" s="9"/>
      <c r="AF41" s="9"/>
      <c r="AG41" s="9"/>
      <c r="AH41" s="9"/>
      <c r="AI41" s="9"/>
      <c r="AJ41" s="9"/>
      <c r="AK41" s="9"/>
      <c r="AL41" s="9"/>
      <c r="AM41" s="9"/>
      <c r="AN41" s="9"/>
      <c r="AO41" s="9"/>
      <c r="AP41" s="9"/>
      <c r="AQ41" s="9"/>
      <c r="AR41" s="9"/>
      <c r="AS41" s="76"/>
      <c r="AT41" s="76"/>
      <c r="AU41" s="78"/>
      <c r="AV41" s="78"/>
    </row>
    <row r="42" spans="1:48" s="11" customFormat="1" ht="36.75" customHeight="1" x14ac:dyDescent="0.25">
      <c r="A42" s="17"/>
      <c r="B42" s="18" t="s">
        <v>45</v>
      </c>
      <c r="C42" s="17"/>
      <c r="D42" s="38">
        <f>SUM(C9:C41)</f>
        <v>9</v>
      </c>
      <c r="E42" s="19"/>
      <c r="F42" s="18" t="s">
        <v>44</v>
      </c>
      <c r="G42" s="17"/>
      <c r="H42" s="38">
        <f>SUM(G9:G41)</f>
        <v>17</v>
      </c>
      <c r="I42" s="20"/>
      <c r="J42" s="20"/>
      <c r="K42" s="20"/>
      <c r="L42" s="17"/>
      <c r="M42" s="20"/>
      <c r="N42" s="21" t="s">
        <v>43</v>
      </c>
      <c r="O42" s="17"/>
      <c r="P42" s="38">
        <f>SUM(O9:O41)</f>
        <v>33</v>
      </c>
      <c r="Q42" s="20"/>
      <c r="R42" s="20"/>
      <c r="S42" s="20"/>
      <c r="T42" s="20"/>
      <c r="AS42" s="20"/>
      <c r="AT42" s="22"/>
      <c r="AU42" s="23">
        <f>SUM(AU9:AU41)</f>
        <v>0.1875</v>
      </c>
      <c r="AV42" s="23">
        <f>SUM(AV9:AV41)</f>
        <v>0.1875</v>
      </c>
    </row>
    <row r="45" spans="1:48" ht="49.5" customHeight="1" x14ac:dyDescent="0.25">
      <c r="D45" s="88" t="s">
        <v>192</v>
      </c>
      <c r="E45" s="88"/>
      <c r="F45" s="88"/>
      <c r="G45" s="8">
        <f>SUBTOTAL(9,G9:G41)</f>
        <v>17</v>
      </c>
    </row>
    <row r="46" spans="1:48" ht="33" customHeight="1" x14ac:dyDescent="0.25">
      <c r="D46" s="43" t="s">
        <v>193</v>
      </c>
      <c r="E46" s="43" t="s">
        <v>194</v>
      </c>
      <c r="F46" s="43" t="s">
        <v>195</v>
      </c>
    </row>
    <row r="47" spans="1:48" ht="39.75" customHeight="1" x14ac:dyDescent="0.25">
      <c r="D47" s="44">
        <v>1</v>
      </c>
      <c r="E47" s="44" t="s">
        <v>196</v>
      </c>
      <c r="F47" s="44" t="s">
        <v>197</v>
      </c>
    </row>
    <row r="48" spans="1:48" ht="39.75" customHeight="1" x14ac:dyDescent="0.25">
      <c r="D48" s="44">
        <v>2</v>
      </c>
      <c r="E48" s="44" t="s">
        <v>200</v>
      </c>
      <c r="F48" s="44" t="s">
        <v>198</v>
      </c>
    </row>
    <row r="49" spans="4:6" ht="39.75" customHeight="1" x14ac:dyDescent="0.25">
      <c r="D49" s="44"/>
      <c r="E49" s="44"/>
      <c r="F49" s="44"/>
    </row>
    <row r="50" spans="4:6" ht="39.75" customHeight="1" x14ac:dyDescent="0.25">
      <c r="D50" s="44"/>
      <c r="E50" s="44"/>
      <c r="F50" s="44"/>
    </row>
    <row r="51" spans="4:6" ht="39.75" customHeight="1" x14ac:dyDescent="0.25">
      <c r="D51" s="44"/>
      <c r="E51" s="44"/>
      <c r="F51" s="44"/>
    </row>
    <row r="52" spans="4:6" ht="39.75" customHeight="1" x14ac:dyDescent="0.25">
      <c r="D52" s="44"/>
      <c r="E52" s="44"/>
      <c r="F52" s="44"/>
    </row>
    <row r="53" spans="4:6" ht="39.75" customHeight="1" x14ac:dyDescent="0.25">
      <c r="D53" s="44"/>
      <c r="E53" s="44"/>
      <c r="F53" s="44"/>
    </row>
  </sheetData>
  <mergeCells count="282">
    <mergeCell ref="J40:J41"/>
    <mergeCell ref="K40:K41"/>
    <mergeCell ref="L40:L41"/>
    <mergeCell ref="H36:H37"/>
    <mergeCell ref="I36:I37"/>
    <mergeCell ref="J36:J37"/>
    <mergeCell ref="K36:K37"/>
    <mergeCell ref="L36:L37"/>
    <mergeCell ref="G34:G35"/>
    <mergeCell ref="H34:H35"/>
    <mergeCell ref="I34:I35"/>
    <mergeCell ref="J34:J35"/>
    <mergeCell ref="K34:K35"/>
    <mergeCell ref="L34:L35"/>
    <mergeCell ref="E38:E39"/>
    <mergeCell ref="F38:F39"/>
    <mergeCell ref="G38:G39"/>
    <mergeCell ref="C25:C26"/>
    <mergeCell ref="C27:C29"/>
    <mergeCell ref="C30:C31"/>
    <mergeCell ref="C36:C41"/>
    <mergeCell ref="H40:H41"/>
    <mergeCell ref="I40:I41"/>
    <mergeCell ref="A36:A37"/>
    <mergeCell ref="B36:B37"/>
    <mergeCell ref="D36:D37"/>
    <mergeCell ref="E36:E37"/>
    <mergeCell ref="F36:F37"/>
    <mergeCell ref="G36:G37"/>
    <mergeCell ref="AT36:AT41"/>
    <mergeCell ref="AU36:AU41"/>
    <mergeCell ref="M40:M41"/>
    <mergeCell ref="A40:A41"/>
    <mergeCell ref="B40:B41"/>
    <mergeCell ref="D40:D41"/>
    <mergeCell ref="E40:E41"/>
    <mergeCell ref="F40:F41"/>
    <mergeCell ref="G40:G41"/>
    <mergeCell ref="H38:H39"/>
    <mergeCell ref="I38:I39"/>
    <mergeCell ref="J38:J39"/>
    <mergeCell ref="K38:K39"/>
    <mergeCell ref="L38:L39"/>
    <mergeCell ref="M38:M39"/>
    <mergeCell ref="A38:A39"/>
    <mergeCell ref="B38:B39"/>
    <mergeCell ref="D38:D39"/>
    <mergeCell ref="AV36:AV41"/>
    <mergeCell ref="N36:N37"/>
    <mergeCell ref="AS36:AS41"/>
    <mergeCell ref="N38:N39"/>
    <mergeCell ref="M34:M35"/>
    <mergeCell ref="N34:N35"/>
    <mergeCell ref="AS34:AS35"/>
    <mergeCell ref="AT34:AT35"/>
    <mergeCell ref="AU34:AU35"/>
    <mergeCell ref="AV34:AV35"/>
    <mergeCell ref="N40:N41"/>
    <mergeCell ref="M36:M37"/>
    <mergeCell ref="A34:A35"/>
    <mergeCell ref="B34:B35"/>
    <mergeCell ref="C34:C35"/>
    <mergeCell ref="D34:D35"/>
    <mergeCell ref="E34:E35"/>
    <mergeCell ref="F34:F35"/>
    <mergeCell ref="AT32:AT33"/>
    <mergeCell ref="AU32:AU33"/>
    <mergeCell ref="AV32:AV33"/>
    <mergeCell ref="J32:J33"/>
    <mergeCell ref="K32:K33"/>
    <mergeCell ref="L32:L33"/>
    <mergeCell ref="M32:M33"/>
    <mergeCell ref="N32:N33"/>
    <mergeCell ref="AS32:AS33"/>
    <mergeCell ref="M30:M31"/>
    <mergeCell ref="A30:A31"/>
    <mergeCell ref="B30:B31"/>
    <mergeCell ref="D30:D31"/>
    <mergeCell ref="E30:E31"/>
    <mergeCell ref="F30:F31"/>
    <mergeCell ref="G30:G31"/>
    <mergeCell ref="A32:A33"/>
    <mergeCell ref="B32:B33"/>
    <mergeCell ref="C32:C33"/>
    <mergeCell ref="D32:D33"/>
    <mergeCell ref="E32:E33"/>
    <mergeCell ref="F32:F33"/>
    <mergeCell ref="G32:G33"/>
    <mergeCell ref="H32:H33"/>
    <mergeCell ref="I32:I33"/>
    <mergeCell ref="L30:L31"/>
    <mergeCell ref="A27:A29"/>
    <mergeCell ref="B27:B29"/>
    <mergeCell ref="D27:D29"/>
    <mergeCell ref="E27:E29"/>
    <mergeCell ref="F27:F29"/>
    <mergeCell ref="G27:G29"/>
    <mergeCell ref="H27:H29"/>
    <mergeCell ref="AS27:AS29"/>
    <mergeCell ref="N25:N26"/>
    <mergeCell ref="H25:H26"/>
    <mergeCell ref="I25:I26"/>
    <mergeCell ref="J25:J26"/>
    <mergeCell ref="K25:K26"/>
    <mergeCell ref="L25:L26"/>
    <mergeCell ref="M25:M26"/>
    <mergeCell ref="A25:A26"/>
    <mergeCell ref="B25:B26"/>
    <mergeCell ref="D25:D26"/>
    <mergeCell ref="E25:E26"/>
    <mergeCell ref="F25:F26"/>
    <mergeCell ref="G25:G26"/>
    <mergeCell ref="I27:I29"/>
    <mergeCell ref="J27:J29"/>
    <mergeCell ref="K27:K29"/>
    <mergeCell ref="D45:F45"/>
    <mergeCell ref="AT25:AT26"/>
    <mergeCell ref="AU25:AU26"/>
    <mergeCell ref="AV25:AV26"/>
    <mergeCell ref="AS25:AS26"/>
    <mergeCell ref="K23:K24"/>
    <mergeCell ref="L23:L24"/>
    <mergeCell ref="M23:M24"/>
    <mergeCell ref="N23:N24"/>
    <mergeCell ref="AT30:AT31"/>
    <mergeCell ref="AU30:AU31"/>
    <mergeCell ref="AV30:AV31"/>
    <mergeCell ref="AS30:AS31"/>
    <mergeCell ref="L27:L29"/>
    <mergeCell ref="M27:M29"/>
    <mergeCell ref="N27:N29"/>
    <mergeCell ref="AT27:AT29"/>
    <mergeCell ref="AU27:AU29"/>
    <mergeCell ref="AV27:AV29"/>
    <mergeCell ref="N30:N31"/>
    <mergeCell ref="H30:H31"/>
    <mergeCell ref="I30:I31"/>
    <mergeCell ref="J30:J31"/>
    <mergeCell ref="K30:K31"/>
    <mergeCell ref="A21:A22"/>
    <mergeCell ref="B21:B22"/>
    <mergeCell ref="D21:D22"/>
    <mergeCell ref="E21:E22"/>
    <mergeCell ref="F21:F22"/>
    <mergeCell ref="G21:G22"/>
    <mergeCell ref="A23:A24"/>
    <mergeCell ref="B23:B24"/>
    <mergeCell ref="D23:D24"/>
    <mergeCell ref="E23:E24"/>
    <mergeCell ref="F23:F24"/>
    <mergeCell ref="G23:G24"/>
    <mergeCell ref="C19:C24"/>
    <mergeCell ref="M19:M20"/>
    <mergeCell ref="N19:N20"/>
    <mergeCell ref="AS19:AS22"/>
    <mergeCell ref="AT19:AT24"/>
    <mergeCell ref="AU19:AU24"/>
    <mergeCell ref="AV19:AV24"/>
    <mergeCell ref="N21:N22"/>
    <mergeCell ref="AS23:AS24"/>
    <mergeCell ref="G19:G20"/>
    <mergeCell ref="H19:H20"/>
    <mergeCell ref="I19:I20"/>
    <mergeCell ref="J19:J20"/>
    <mergeCell ref="K19:K20"/>
    <mergeCell ref="L19:L20"/>
    <mergeCell ref="H21:H22"/>
    <mergeCell ref="I21:I22"/>
    <mergeCell ref="J21:J22"/>
    <mergeCell ref="K21:K22"/>
    <mergeCell ref="L21:L22"/>
    <mergeCell ref="M21:M22"/>
    <mergeCell ref="H23:H24"/>
    <mergeCell ref="I23:I24"/>
    <mergeCell ref="J23:J24"/>
    <mergeCell ref="A16:A17"/>
    <mergeCell ref="B16:B17"/>
    <mergeCell ref="D16:D17"/>
    <mergeCell ref="E16:E17"/>
    <mergeCell ref="F16:F17"/>
    <mergeCell ref="G16:G17"/>
    <mergeCell ref="A19:A20"/>
    <mergeCell ref="B19:B20"/>
    <mergeCell ref="D19:D20"/>
    <mergeCell ref="E19:E20"/>
    <mergeCell ref="F19:F20"/>
    <mergeCell ref="C14:C18"/>
    <mergeCell ref="AS14:AS18"/>
    <mergeCell ref="AT14:AT18"/>
    <mergeCell ref="AU14:AU18"/>
    <mergeCell ref="AV14:AV18"/>
    <mergeCell ref="N16:N17"/>
    <mergeCell ref="H11:H13"/>
    <mergeCell ref="I11:I13"/>
    <mergeCell ref="J11:J13"/>
    <mergeCell ref="K11:K13"/>
    <mergeCell ref="L11:L13"/>
    <mergeCell ref="M11:M13"/>
    <mergeCell ref="AS9:AS13"/>
    <mergeCell ref="AT9:AT13"/>
    <mergeCell ref="AU9:AU13"/>
    <mergeCell ref="AV9:AV13"/>
    <mergeCell ref="N9:N10"/>
    <mergeCell ref="N11:N13"/>
    <mergeCell ref="K16:K17"/>
    <mergeCell ref="L16:L17"/>
    <mergeCell ref="M16:M17"/>
    <mergeCell ref="H16:H17"/>
    <mergeCell ref="I16:I17"/>
    <mergeCell ref="J16:J17"/>
    <mergeCell ref="K9:K10"/>
    <mergeCell ref="A11:A13"/>
    <mergeCell ref="B11:B13"/>
    <mergeCell ref="D11:D13"/>
    <mergeCell ref="E11:E13"/>
    <mergeCell ref="F11:F13"/>
    <mergeCell ref="G11:G13"/>
    <mergeCell ref="H9:H10"/>
    <mergeCell ref="I9:I10"/>
    <mergeCell ref="J9:J10"/>
    <mergeCell ref="C9:C13"/>
    <mergeCell ref="L9:L10"/>
    <mergeCell ref="M9:M10"/>
    <mergeCell ref="A9:A10"/>
    <mergeCell ref="B9:B10"/>
    <mergeCell ref="D9:D10"/>
    <mergeCell ref="E9:E10"/>
    <mergeCell ref="F9:F10"/>
    <mergeCell ref="G9:G10"/>
    <mergeCell ref="AU7:AU8"/>
    <mergeCell ref="L7:N7"/>
    <mergeCell ref="O7:O8"/>
    <mergeCell ref="P7:P8"/>
    <mergeCell ref="AC7:AC8"/>
    <mergeCell ref="AD7:AD8"/>
    <mergeCell ref="AE7:AE8"/>
    <mergeCell ref="AF7:AF8"/>
    <mergeCell ref="AG7:AG8"/>
    <mergeCell ref="AH7:AH8"/>
    <mergeCell ref="W7:W8"/>
    <mergeCell ref="X7:X8"/>
    <mergeCell ref="Y7:Y8"/>
    <mergeCell ref="Z7:Z8"/>
    <mergeCell ref="AA7:AA8"/>
    <mergeCell ref="AB7:AB8"/>
    <mergeCell ref="AV7:AV8"/>
    <mergeCell ref="AO7:AO8"/>
    <mergeCell ref="AP7:AP8"/>
    <mergeCell ref="AQ7:AQ8"/>
    <mergeCell ref="AR7:AR8"/>
    <mergeCell ref="AS7:AS8"/>
    <mergeCell ref="AT7:AT8"/>
    <mergeCell ref="AI7:AI8"/>
    <mergeCell ref="AJ7:AJ8"/>
    <mergeCell ref="AK7:AK8"/>
    <mergeCell ref="AL7:AL8"/>
    <mergeCell ref="AM7:AM8"/>
    <mergeCell ref="AN7:AN8"/>
    <mergeCell ref="A7:A8"/>
    <mergeCell ref="B7:B8"/>
    <mergeCell ref="C7:C8"/>
    <mergeCell ref="D7:D8"/>
    <mergeCell ref="E7:E8"/>
    <mergeCell ref="F7:F8"/>
    <mergeCell ref="A1:A2"/>
    <mergeCell ref="B1:AR2"/>
    <mergeCell ref="A6:E6"/>
    <mergeCell ref="F6:N6"/>
    <mergeCell ref="O6:T6"/>
    <mergeCell ref="U6:Z6"/>
    <mergeCell ref="AA6:AF6"/>
    <mergeCell ref="AG6:AL6"/>
    <mergeCell ref="AM6:AR6"/>
    <mergeCell ref="Q7:Q8"/>
    <mergeCell ref="R7:R8"/>
    <mergeCell ref="S7:S8"/>
    <mergeCell ref="T7:T8"/>
    <mergeCell ref="U7:U8"/>
    <mergeCell ref="V7:V8"/>
    <mergeCell ref="G7:G8"/>
    <mergeCell ref="H7:J7"/>
    <mergeCell ref="K7:K8"/>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901" operator="equal" id="{8B5536F5-C67A-4F43-92FA-0317CB1CC997}">
            <xm:f>DATOS!$A$6</xm:f>
            <x14:dxf>
              <fill>
                <patternFill>
                  <bgColor rgb="FF00B050"/>
                </patternFill>
              </fill>
            </x14:dxf>
          </x14:cfRule>
          <x14:cfRule type="cellIs" priority="1902" operator="equal" id="{730B7CA5-2C3D-4256-B5FE-5A2C584C4107}">
            <xm:f>DATOS!$A$5</xm:f>
            <x14:dxf>
              <fill>
                <patternFill>
                  <bgColor rgb="FF92D050"/>
                </patternFill>
              </fill>
            </x14:dxf>
          </x14:cfRule>
          <x14:cfRule type="cellIs" priority="1903" operator="equal" id="{7090C00F-FFAA-492B-A118-D986FBE17D7B}">
            <xm:f>DATOS!$A$4</xm:f>
            <x14:dxf>
              <fill>
                <patternFill>
                  <bgColor rgb="FFFFFF00"/>
                </patternFill>
              </fill>
            </x14:dxf>
          </x14:cfRule>
          <x14:cfRule type="cellIs" priority="1904" operator="equal" id="{5B0CCD09-91C8-49F6-A30F-218D2C0D9B13}">
            <xm:f>DATOS!$A$3</xm:f>
            <x14:dxf>
              <fill>
                <patternFill>
                  <bgColor rgb="FFFFC000"/>
                </patternFill>
              </fill>
            </x14:dxf>
          </x14:cfRule>
          <x14:cfRule type="cellIs" priority="1905" operator="equal" id="{8215181B-4137-410F-8E66-DF87BB215DC3}">
            <xm:f>DATOS!$A$2</xm:f>
            <x14:dxf>
              <fill>
                <patternFill>
                  <bgColor rgb="FFFF0000"/>
                </patternFill>
              </fill>
            </x14:dxf>
          </x14:cfRule>
          <xm:sqref>N42</xm:sqref>
        </x14:conditionalFormatting>
        <x14:conditionalFormatting xmlns:xm="http://schemas.microsoft.com/office/excel/2006/main">
          <x14:cfRule type="cellIs" priority="1892" operator="equal" id="{98E527C7-27E0-425C-9584-B95260DFE6F2}">
            <xm:f>DATOS!$A$19</xm:f>
            <x14:dxf>
              <fill>
                <patternFill>
                  <bgColor rgb="FF92D050"/>
                </patternFill>
              </fill>
            </x14:dxf>
          </x14:cfRule>
          <x14:cfRule type="cellIs" priority="1893" operator="equal" id="{3D78D8CC-48EB-4252-8016-44185E6FDBDC}">
            <xm:f>DATOS!$A$18</xm:f>
            <x14:dxf>
              <fill>
                <patternFill>
                  <bgColor rgb="FFFFFF00"/>
                </patternFill>
              </fill>
            </x14:dxf>
          </x14:cfRule>
          <x14:cfRule type="cellIs" priority="1894" operator="equal" id="{01369BAD-8CB1-4A22-BFFE-49ED6125FAF1}">
            <xm:f>DATOS!$A$17</xm:f>
            <x14:dxf>
              <fill>
                <patternFill>
                  <bgColor rgb="FFFFC000"/>
                </patternFill>
              </fill>
            </x14:dxf>
          </x14:cfRule>
          <x14:cfRule type="cellIs" priority="1895" operator="equal" id="{127895D6-7E9D-444A-AC8F-B35940DA0268}">
            <xm:f>DATOS!$A$16</xm:f>
            <x14:dxf>
              <fill>
                <patternFill>
                  <bgColor rgb="FFFF0000"/>
                </patternFill>
              </fill>
            </x14:dxf>
          </x14:cfRule>
          <xm:sqref>O18 P42</xm:sqref>
        </x14:conditionalFormatting>
        <x14:conditionalFormatting xmlns:xm="http://schemas.microsoft.com/office/excel/2006/main">
          <x14:cfRule type="cellIs" priority="1882" operator="equal" id="{A62A99C3-2CBC-4ED2-97A9-1FD50289A8A4}">
            <xm:f>DATOS!$A$6</xm:f>
            <x14:dxf>
              <fill>
                <patternFill>
                  <bgColor rgb="FF00B050"/>
                </patternFill>
              </fill>
            </x14:dxf>
          </x14:cfRule>
          <x14:cfRule type="cellIs" priority="1883" operator="equal" id="{EB8B72E5-A83F-44B9-90F0-883A007EA997}">
            <xm:f>DATOS!$A$5</xm:f>
            <x14:dxf>
              <fill>
                <patternFill>
                  <bgColor rgb="FF92D050"/>
                </patternFill>
              </fill>
            </x14:dxf>
          </x14:cfRule>
          <x14:cfRule type="cellIs" priority="1884" operator="equal" id="{85937630-BE3E-48DD-AF4F-749EE4F5849A}">
            <xm:f>DATOS!$A$4</xm:f>
            <x14:dxf>
              <fill>
                <patternFill>
                  <bgColor rgb="FFFFFF00"/>
                </patternFill>
              </fill>
            </x14:dxf>
          </x14:cfRule>
          <x14:cfRule type="cellIs" priority="1885" operator="equal" id="{D46BCD58-74B0-4ECF-8D81-4E5F5B46A49D}">
            <xm:f>DATOS!$A$3</xm:f>
            <x14:dxf>
              <fill>
                <patternFill>
                  <bgColor rgb="FFFFC000"/>
                </patternFill>
              </fill>
            </x14:dxf>
          </x14:cfRule>
          <x14:cfRule type="cellIs" priority="1886" operator="equal" id="{4C26B3F2-03FA-4F17-B332-BD78C58F553E}">
            <xm:f>DATOS!$A$2</xm:f>
            <x14:dxf>
              <fill>
                <patternFill>
                  <bgColor rgb="FFFF0000"/>
                </patternFill>
              </fill>
            </x14:dxf>
          </x14:cfRule>
          <xm:sqref>L11</xm:sqref>
        </x14:conditionalFormatting>
        <x14:conditionalFormatting xmlns:xm="http://schemas.microsoft.com/office/excel/2006/main">
          <x14:cfRule type="cellIs" priority="1887" operator="equal" id="{65F1AD71-278D-409A-A7E0-3014AC691FB4}">
            <xm:f>DATOS!$A$6</xm:f>
            <x14:dxf>
              <fill>
                <patternFill>
                  <bgColor rgb="FF00B050"/>
                </patternFill>
              </fill>
            </x14:dxf>
          </x14:cfRule>
          <x14:cfRule type="cellIs" priority="1888" operator="equal" id="{9F4CB8BD-C8D0-46CC-822F-4EF75F8E2D77}">
            <xm:f>DATOS!$A$5</xm:f>
            <x14:dxf>
              <fill>
                <patternFill>
                  <bgColor rgb="FF92D050"/>
                </patternFill>
              </fill>
            </x14:dxf>
          </x14:cfRule>
          <x14:cfRule type="cellIs" priority="1889" operator="equal" id="{4B265691-CBC0-4F30-8002-AB196BD59EEE}">
            <xm:f>DATOS!$A$4</xm:f>
            <x14:dxf>
              <fill>
                <patternFill>
                  <bgColor rgb="FFFFFF00"/>
                </patternFill>
              </fill>
            </x14:dxf>
          </x14:cfRule>
          <x14:cfRule type="cellIs" priority="1890" operator="equal" id="{2B1A82FC-504C-4B09-A029-912BFA181DBF}">
            <xm:f>DATOS!$A$3</xm:f>
            <x14:dxf>
              <fill>
                <patternFill>
                  <bgColor rgb="FFFFC000"/>
                </patternFill>
              </fill>
            </x14:dxf>
          </x14:cfRule>
          <x14:cfRule type="cellIs" priority="1891" operator="equal" id="{ADDE2B44-EE67-4DC8-8EBB-F2CB35078945}">
            <xm:f>DATOS!$A$2</xm:f>
            <x14:dxf>
              <fill>
                <patternFill>
                  <bgColor rgb="FFFF0000"/>
                </patternFill>
              </fill>
            </x14:dxf>
          </x14:cfRule>
          <xm:sqref>L9</xm:sqref>
        </x14:conditionalFormatting>
        <x14:conditionalFormatting xmlns:xm="http://schemas.microsoft.com/office/excel/2006/main">
          <x14:cfRule type="cellIs" priority="1867" operator="equal" id="{C1072E0B-FBC9-4037-9D0A-4C5AE3BC707B}">
            <xm:f>DATOS!$A$13</xm:f>
            <x14:dxf>
              <fill>
                <patternFill>
                  <bgColor rgb="FF00B050"/>
                </patternFill>
              </fill>
            </x14:dxf>
          </x14:cfRule>
          <x14:cfRule type="cellIs" priority="1868" operator="equal" id="{CF295ABA-9F2F-42E4-BA3A-CC7CBD353462}">
            <xm:f>DATOS!$A$12</xm:f>
            <x14:dxf>
              <fill>
                <patternFill>
                  <bgColor rgb="FF92D050"/>
                </patternFill>
              </fill>
            </x14:dxf>
          </x14:cfRule>
          <x14:cfRule type="cellIs" priority="1869" operator="equal" id="{5C3D922C-C1BE-4B1A-82A9-1695F6F4C5EE}">
            <xm:f>DATOS!$A$11</xm:f>
            <x14:dxf>
              <fill>
                <patternFill>
                  <bgColor rgb="FFFFFF00"/>
                </patternFill>
              </fill>
            </x14:dxf>
          </x14:cfRule>
          <x14:cfRule type="cellIs" priority="1870" operator="equal" id="{70CE6E88-A43A-4135-AF53-3EA6558E1837}">
            <xm:f>DATOS!$A$10</xm:f>
            <x14:dxf>
              <fill>
                <patternFill>
                  <bgColor rgb="FFFFC000"/>
                </patternFill>
              </fill>
            </x14:dxf>
          </x14:cfRule>
          <x14:cfRule type="cellIs" priority="1871" operator="equal" id="{B05E87D7-972D-440C-8849-3931DA3415A8}">
            <xm:f>DATOS!$A$9</xm:f>
            <x14:dxf>
              <fill>
                <patternFill>
                  <bgColor rgb="FFFF0000"/>
                </patternFill>
              </fill>
            </x14:dxf>
          </x14:cfRule>
          <xm:sqref>M9</xm:sqref>
        </x14:conditionalFormatting>
        <x14:conditionalFormatting xmlns:xm="http://schemas.microsoft.com/office/excel/2006/main">
          <x14:cfRule type="cellIs" priority="1862" operator="equal" id="{195F2A7A-7F4F-47CA-AEC4-88910A8C4784}">
            <xm:f>DATOS!$A$13</xm:f>
            <x14:dxf>
              <fill>
                <patternFill>
                  <bgColor rgb="FF00B050"/>
                </patternFill>
              </fill>
            </x14:dxf>
          </x14:cfRule>
          <x14:cfRule type="cellIs" priority="1863" operator="equal" id="{16FD4B2A-E96A-4247-8D31-CF5D50B33201}">
            <xm:f>DATOS!$A$12</xm:f>
            <x14:dxf>
              <fill>
                <patternFill>
                  <bgColor rgb="FF92D050"/>
                </patternFill>
              </fill>
            </x14:dxf>
          </x14:cfRule>
          <x14:cfRule type="cellIs" priority="1864" operator="equal" id="{F287EF59-0CD9-4DDC-9145-378D131F2F9A}">
            <xm:f>DATOS!$A$11</xm:f>
            <x14:dxf>
              <fill>
                <patternFill>
                  <bgColor rgb="FFFFFF00"/>
                </patternFill>
              </fill>
            </x14:dxf>
          </x14:cfRule>
          <x14:cfRule type="cellIs" priority="1865" operator="equal" id="{86456FDD-8787-411B-A85A-67EA74355FDB}">
            <xm:f>DATOS!$A$10</xm:f>
            <x14:dxf>
              <fill>
                <patternFill>
                  <bgColor rgb="FFFFC000"/>
                </patternFill>
              </fill>
            </x14:dxf>
          </x14:cfRule>
          <x14:cfRule type="cellIs" priority="1866" operator="equal" id="{946760E2-D229-46DF-B193-97DD3AF000D9}">
            <xm:f>DATOS!$A$9</xm:f>
            <x14:dxf>
              <fill>
                <patternFill>
                  <bgColor rgb="FFFF0000"/>
                </patternFill>
              </fill>
            </x14:dxf>
          </x14:cfRule>
          <xm:sqref>M11</xm:sqref>
        </x14:conditionalFormatting>
        <x14:conditionalFormatting xmlns:xm="http://schemas.microsoft.com/office/excel/2006/main">
          <x14:cfRule type="cellIs" priority="1854" operator="equal" id="{AE70706A-D532-4CE4-AC40-BE129495E4FA}">
            <xm:f>DATOS!$A$19</xm:f>
            <x14:dxf>
              <fill>
                <patternFill>
                  <bgColor rgb="FF92D050"/>
                </patternFill>
              </fill>
            </x14:dxf>
          </x14:cfRule>
          <x14:cfRule type="cellIs" priority="1855" operator="equal" id="{00263343-F8B6-4735-9985-3A5A2B4E12CE}">
            <xm:f>DATOS!$A$18</xm:f>
            <x14:dxf>
              <fill>
                <patternFill>
                  <bgColor rgb="FFFFFF00"/>
                </patternFill>
              </fill>
            </x14:dxf>
          </x14:cfRule>
          <x14:cfRule type="cellIs" priority="1856" operator="equal" id="{9879EEAC-C63C-49F9-BACF-FAD2AD3098D0}">
            <xm:f>DATOS!$A$17</xm:f>
            <x14:dxf>
              <fill>
                <patternFill>
                  <bgColor rgb="FFFFC000"/>
                </patternFill>
              </fill>
            </x14:dxf>
          </x14:cfRule>
          <x14:cfRule type="cellIs" priority="1857" operator="equal" id="{0C3A2863-ACBF-40A5-9DED-EF344233A650}">
            <xm:f>DATOS!$A$16</xm:f>
            <x14:dxf>
              <fill>
                <patternFill>
                  <bgColor rgb="FFFF0000"/>
                </patternFill>
              </fill>
            </x14:dxf>
          </x14:cfRule>
          <xm:sqref>N9:O9</xm:sqref>
        </x14:conditionalFormatting>
        <x14:conditionalFormatting xmlns:xm="http://schemas.microsoft.com/office/excel/2006/main">
          <x14:cfRule type="cellIs" priority="1850" operator="equal" id="{D1A70D44-12EE-45F8-A328-0FF1B192FFFD}">
            <xm:f>DATOS!$A$19</xm:f>
            <x14:dxf>
              <fill>
                <patternFill>
                  <bgColor rgb="FF92D050"/>
                </patternFill>
              </fill>
            </x14:dxf>
          </x14:cfRule>
          <x14:cfRule type="cellIs" priority="1851" operator="equal" id="{FC249FBE-761A-4ED7-A887-EE24D7017A59}">
            <xm:f>DATOS!$A$18</xm:f>
            <x14:dxf>
              <fill>
                <patternFill>
                  <bgColor rgb="FFFFFF00"/>
                </patternFill>
              </fill>
            </x14:dxf>
          </x14:cfRule>
          <x14:cfRule type="cellIs" priority="1852" operator="equal" id="{D1766368-A70E-4E1A-994D-990C133A741C}">
            <xm:f>DATOS!$A$17</xm:f>
            <x14:dxf>
              <fill>
                <patternFill>
                  <bgColor rgb="FFFFC000"/>
                </patternFill>
              </fill>
            </x14:dxf>
          </x14:cfRule>
          <x14:cfRule type="cellIs" priority="1853" operator="equal" id="{7A3229AA-ECD7-42B1-8B1B-26570FAE8F82}">
            <xm:f>DATOS!$A$16</xm:f>
            <x14:dxf>
              <fill>
                <patternFill>
                  <bgColor rgb="FFFF0000"/>
                </patternFill>
              </fill>
            </x14:dxf>
          </x14:cfRule>
          <xm:sqref>N11:O11</xm:sqref>
        </x14:conditionalFormatting>
        <x14:conditionalFormatting xmlns:xm="http://schemas.microsoft.com/office/excel/2006/main">
          <x14:cfRule type="cellIs" priority="1812" operator="equal" id="{A2EF81A4-889C-4F52-9E9C-E44F11306498}">
            <xm:f>DATOS!$A$19</xm:f>
            <x14:dxf>
              <fill>
                <patternFill>
                  <bgColor rgb="FF92D050"/>
                </patternFill>
              </fill>
            </x14:dxf>
          </x14:cfRule>
          <x14:cfRule type="cellIs" priority="1813" operator="equal" id="{31D25982-7852-4E5F-A7DC-D2D3D4F967F0}">
            <xm:f>DATOS!$A$18</xm:f>
            <x14:dxf>
              <fill>
                <patternFill>
                  <bgColor rgb="FFFFFF00"/>
                </patternFill>
              </fill>
            </x14:dxf>
          </x14:cfRule>
          <x14:cfRule type="cellIs" priority="1814" operator="equal" id="{155E17CE-2E3F-4593-BDB8-829AB0FA7C66}">
            <xm:f>DATOS!$A$17</xm:f>
            <x14:dxf>
              <fill>
                <patternFill>
                  <bgColor rgb="FFFFC000"/>
                </patternFill>
              </fill>
            </x14:dxf>
          </x14:cfRule>
          <x14:cfRule type="cellIs" priority="1815" operator="equal" id="{1BE31864-8DF4-49B7-BDD7-DB7508E101EA}">
            <xm:f>DATOS!$A$16</xm:f>
            <x14:dxf>
              <fill>
                <patternFill>
                  <bgColor rgb="FFFF0000"/>
                </patternFill>
              </fill>
            </x14:dxf>
          </x14:cfRule>
          <xm:sqref>O14</xm:sqref>
        </x14:conditionalFormatting>
        <x14:conditionalFormatting xmlns:xm="http://schemas.microsoft.com/office/excel/2006/main">
          <x14:cfRule type="cellIs" priority="1816" operator="equal" id="{79C7DCBD-43BF-481C-BC67-6E5A280EC722}">
            <xm:f>DATOS!$A$19</xm:f>
            <x14:dxf>
              <fill>
                <patternFill>
                  <bgColor rgb="FF92D050"/>
                </patternFill>
              </fill>
            </x14:dxf>
          </x14:cfRule>
          <x14:cfRule type="cellIs" priority="1817" operator="equal" id="{FEA4C0CA-9A15-49DD-902D-A4358AB3967A}">
            <xm:f>DATOS!$A$18</xm:f>
            <x14:dxf>
              <fill>
                <patternFill>
                  <bgColor rgb="FFFFFF00"/>
                </patternFill>
              </fill>
            </x14:dxf>
          </x14:cfRule>
          <x14:cfRule type="cellIs" priority="1818" operator="equal" id="{35750DDC-EB9B-4A3E-8037-8F2350600158}">
            <xm:f>DATOS!$A$17</xm:f>
            <x14:dxf>
              <fill>
                <patternFill>
                  <bgColor rgb="FFFFC000"/>
                </patternFill>
              </fill>
            </x14:dxf>
          </x14:cfRule>
          <x14:cfRule type="cellIs" priority="1819" operator="equal" id="{255AE28C-B2FC-4ACE-9169-6A06B5AE9168}">
            <xm:f>DATOS!$A$16</xm:f>
            <x14:dxf>
              <fill>
                <patternFill>
                  <bgColor rgb="FFFF0000"/>
                </patternFill>
              </fill>
            </x14:dxf>
          </x14:cfRule>
          <xm:sqref>O15</xm:sqref>
        </x14:conditionalFormatting>
        <x14:conditionalFormatting xmlns:xm="http://schemas.microsoft.com/office/excel/2006/main">
          <x14:cfRule type="cellIs" priority="1770" operator="equal" id="{6797B5D0-5147-485A-80F5-B69089F854C7}">
            <xm:f>DATOS!$A$19</xm:f>
            <x14:dxf>
              <fill>
                <patternFill>
                  <bgColor rgb="FF92D050"/>
                </patternFill>
              </fill>
            </x14:dxf>
          </x14:cfRule>
          <x14:cfRule type="cellIs" priority="1771" operator="equal" id="{5ED30E11-FB63-4DA5-95B1-7DE456E7A854}">
            <xm:f>DATOS!$A$18</xm:f>
            <x14:dxf>
              <fill>
                <patternFill>
                  <bgColor rgb="FFFFFF00"/>
                </patternFill>
              </fill>
            </x14:dxf>
          </x14:cfRule>
          <x14:cfRule type="cellIs" priority="1772" operator="equal" id="{FC84899B-AE97-4596-A7A7-789D324DC89C}">
            <xm:f>DATOS!$A$17</xm:f>
            <x14:dxf>
              <fill>
                <patternFill>
                  <bgColor rgb="FFFFC000"/>
                </patternFill>
              </fill>
            </x14:dxf>
          </x14:cfRule>
          <x14:cfRule type="cellIs" priority="1773" operator="equal" id="{1C83A969-E5A4-460E-A38F-C6D1A32FE68D}">
            <xm:f>DATOS!$A$16</xm:f>
            <x14:dxf>
              <fill>
                <patternFill>
                  <bgColor rgb="FFFF0000"/>
                </patternFill>
              </fill>
            </x14:dxf>
          </x14:cfRule>
          <xm:sqref>N23:O23</xm:sqref>
        </x14:conditionalFormatting>
        <x14:conditionalFormatting xmlns:xm="http://schemas.microsoft.com/office/excel/2006/main">
          <x14:cfRule type="cellIs" priority="1779" operator="equal" id="{706AEA70-549C-43F8-A886-8C1EC237A29D}">
            <xm:f>DATOS!$A$6</xm:f>
            <x14:dxf>
              <fill>
                <patternFill>
                  <bgColor rgb="FF00B050"/>
                </patternFill>
              </fill>
            </x14:dxf>
          </x14:cfRule>
          <x14:cfRule type="cellIs" priority="1780" operator="equal" id="{7009BD40-5900-4C58-AD42-C5E045222A14}">
            <xm:f>DATOS!$A$5</xm:f>
            <x14:dxf>
              <fill>
                <patternFill>
                  <bgColor rgb="FF92D050"/>
                </patternFill>
              </fill>
            </x14:dxf>
          </x14:cfRule>
          <x14:cfRule type="cellIs" priority="1781" operator="equal" id="{0165043C-61ED-4E1A-84EF-F6C4DDE1BFA0}">
            <xm:f>DATOS!$A$4</xm:f>
            <x14:dxf>
              <fill>
                <patternFill>
                  <bgColor rgb="FFFFFF00"/>
                </patternFill>
              </fill>
            </x14:dxf>
          </x14:cfRule>
          <x14:cfRule type="cellIs" priority="1782" operator="equal" id="{92FF404E-6E4C-4796-AB73-18F8E3C121A7}">
            <xm:f>DATOS!$A$3</xm:f>
            <x14:dxf>
              <fill>
                <patternFill>
                  <bgColor rgb="FFFFC000"/>
                </patternFill>
              </fill>
            </x14:dxf>
          </x14:cfRule>
          <x14:cfRule type="cellIs" priority="1783" operator="equal" id="{548687F6-B160-4745-94FD-DAEEEB3D4DDD}">
            <xm:f>DATOS!$A$2</xm:f>
            <x14:dxf>
              <fill>
                <patternFill>
                  <bgColor rgb="FFFF0000"/>
                </patternFill>
              </fill>
            </x14:dxf>
          </x14:cfRule>
          <xm:sqref>L23</xm:sqref>
        </x14:conditionalFormatting>
        <x14:conditionalFormatting xmlns:xm="http://schemas.microsoft.com/office/excel/2006/main">
          <x14:cfRule type="cellIs" priority="1774" operator="equal" id="{A9218317-018C-4EA7-B864-71324A33462C}">
            <xm:f>DATOS!$A$13</xm:f>
            <x14:dxf>
              <fill>
                <patternFill>
                  <bgColor rgb="FF00B050"/>
                </patternFill>
              </fill>
            </x14:dxf>
          </x14:cfRule>
          <x14:cfRule type="cellIs" priority="1775" operator="equal" id="{60E669E5-4FF6-432A-B87E-B16466641E6F}">
            <xm:f>DATOS!$A$12</xm:f>
            <x14:dxf>
              <fill>
                <patternFill>
                  <bgColor rgb="FF92D050"/>
                </patternFill>
              </fill>
            </x14:dxf>
          </x14:cfRule>
          <x14:cfRule type="cellIs" priority="1776" operator="equal" id="{9A6335E7-0CAA-4389-90B3-4AD70660044F}">
            <xm:f>DATOS!$A$11</xm:f>
            <x14:dxf>
              <fill>
                <patternFill>
                  <bgColor rgb="FFFFFF00"/>
                </patternFill>
              </fill>
            </x14:dxf>
          </x14:cfRule>
          <x14:cfRule type="cellIs" priority="1777" operator="equal" id="{AB52F548-E6CA-4A63-9BC3-D4E612A87A1A}">
            <xm:f>DATOS!$A$10</xm:f>
            <x14:dxf>
              <fill>
                <patternFill>
                  <bgColor rgb="FFFFC000"/>
                </patternFill>
              </fill>
            </x14:dxf>
          </x14:cfRule>
          <x14:cfRule type="cellIs" priority="1778" operator="equal" id="{2CA9F553-3E40-470E-8B61-F7EE815A51FB}">
            <xm:f>DATOS!$A$9</xm:f>
            <x14:dxf>
              <fill>
                <patternFill>
                  <bgColor rgb="FFFF0000"/>
                </patternFill>
              </fill>
            </x14:dxf>
          </x14:cfRule>
          <xm:sqref>M23</xm:sqref>
        </x14:conditionalFormatting>
        <x14:conditionalFormatting xmlns:xm="http://schemas.microsoft.com/office/excel/2006/main">
          <x14:cfRule type="cellIs" priority="1724" operator="equal" id="{58494747-6395-498D-A9F7-E68E65FB284C}">
            <xm:f>DATOS!$A$19</xm:f>
            <x14:dxf>
              <fill>
                <patternFill>
                  <bgColor rgb="FF92D050"/>
                </patternFill>
              </fill>
            </x14:dxf>
          </x14:cfRule>
          <x14:cfRule type="cellIs" priority="1725" operator="equal" id="{FB6A3192-5A43-4652-B19D-0FB6756066F8}">
            <xm:f>DATOS!$A$18</xm:f>
            <x14:dxf>
              <fill>
                <patternFill>
                  <bgColor rgb="FFFFFF00"/>
                </patternFill>
              </fill>
            </x14:dxf>
          </x14:cfRule>
          <x14:cfRule type="cellIs" priority="1726" operator="equal" id="{ADBCBAB7-669B-4C10-BB4D-ED702D0C24F1}">
            <xm:f>DATOS!$A$17</xm:f>
            <x14:dxf>
              <fill>
                <patternFill>
                  <bgColor rgb="FFFFC000"/>
                </patternFill>
              </fill>
            </x14:dxf>
          </x14:cfRule>
          <x14:cfRule type="cellIs" priority="1727" operator="equal" id="{109C4B8F-B20A-4001-863B-7BBCD7C25950}">
            <xm:f>DATOS!$A$16</xm:f>
            <x14:dxf>
              <fill>
                <patternFill>
                  <bgColor rgb="FFFF0000"/>
                </patternFill>
              </fill>
            </x14:dxf>
          </x14:cfRule>
          <xm:sqref>N19:O19</xm:sqref>
        </x14:conditionalFormatting>
        <x14:conditionalFormatting xmlns:xm="http://schemas.microsoft.com/office/excel/2006/main">
          <x14:cfRule type="cellIs" priority="1733" operator="equal" id="{A9ADE930-8294-4598-8E2F-618671C29B7C}">
            <xm:f>DATOS!$A$6</xm:f>
            <x14:dxf>
              <fill>
                <patternFill>
                  <bgColor rgb="FF00B050"/>
                </patternFill>
              </fill>
            </x14:dxf>
          </x14:cfRule>
          <x14:cfRule type="cellIs" priority="1734" operator="equal" id="{09850AD7-BC46-4898-8D33-93155BBF0249}">
            <xm:f>DATOS!$A$5</xm:f>
            <x14:dxf>
              <fill>
                <patternFill>
                  <bgColor rgb="FF92D050"/>
                </patternFill>
              </fill>
            </x14:dxf>
          </x14:cfRule>
          <x14:cfRule type="cellIs" priority="1735" operator="equal" id="{47A77A21-C7EA-49F6-A531-38AF0B3A21E8}">
            <xm:f>DATOS!$A$4</xm:f>
            <x14:dxf>
              <fill>
                <patternFill>
                  <bgColor rgb="FFFFFF00"/>
                </patternFill>
              </fill>
            </x14:dxf>
          </x14:cfRule>
          <x14:cfRule type="cellIs" priority="1736" operator="equal" id="{8E06ACC5-617C-4E54-8FB5-A469285C7E9E}">
            <xm:f>DATOS!$A$3</xm:f>
            <x14:dxf>
              <fill>
                <patternFill>
                  <bgColor rgb="FFFFC000"/>
                </patternFill>
              </fill>
            </x14:dxf>
          </x14:cfRule>
          <x14:cfRule type="cellIs" priority="1737" operator="equal" id="{B60C4D4E-069C-4D8B-9776-E127C63667BF}">
            <xm:f>DATOS!$A$2</xm:f>
            <x14:dxf>
              <fill>
                <patternFill>
                  <bgColor rgb="FFFF0000"/>
                </patternFill>
              </fill>
            </x14:dxf>
          </x14:cfRule>
          <xm:sqref>L19</xm:sqref>
        </x14:conditionalFormatting>
        <x14:conditionalFormatting xmlns:xm="http://schemas.microsoft.com/office/excel/2006/main">
          <x14:cfRule type="cellIs" priority="1728" operator="equal" id="{724F12D6-30B8-47CB-97F4-49EC6939724F}">
            <xm:f>DATOS!$A$13</xm:f>
            <x14:dxf>
              <fill>
                <patternFill>
                  <bgColor rgb="FF00B050"/>
                </patternFill>
              </fill>
            </x14:dxf>
          </x14:cfRule>
          <x14:cfRule type="cellIs" priority="1729" operator="equal" id="{1716460E-B403-4353-A21E-8E961010F6D8}">
            <xm:f>DATOS!$A$12</xm:f>
            <x14:dxf>
              <fill>
                <patternFill>
                  <bgColor rgb="FF92D050"/>
                </patternFill>
              </fill>
            </x14:dxf>
          </x14:cfRule>
          <x14:cfRule type="cellIs" priority="1730" operator="equal" id="{C6E9BEB4-7EBE-42D0-A82A-188635A9020C}">
            <xm:f>DATOS!$A$11</xm:f>
            <x14:dxf>
              <fill>
                <patternFill>
                  <bgColor rgb="FFFFFF00"/>
                </patternFill>
              </fill>
            </x14:dxf>
          </x14:cfRule>
          <x14:cfRule type="cellIs" priority="1731" operator="equal" id="{D8C1CF26-795E-4197-810E-6C4C8500BA0C}">
            <xm:f>DATOS!$A$10</xm:f>
            <x14:dxf>
              <fill>
                <patternFill>
                  <bgColor rgb="FFFFC000"/>
                </patternFill>
              </fill>
            </x14:dxf>
          </x14:cfRule>
          <x14:cfRule type="cellIs" priority="1732" operator="equal" id="{E3366CAC-4D54-4D32-9D1C-1C2589550024}">
            <xm:f>DATOS!$A$9</xm:f>
            <x14:dxf>
              <fill>
                <patternFill>
                  <bgColor rgb="FFFF0000"/>
                </patternFill>
              </fill>
            </x14:dxf>
          </x14:cfRule>
          <xm:sqref>M19</xm:sqref>
        </x14:conditionalFormatting>
        <x14:conditionalFormatting xmlns:xm="http://schemas.microsoft.com/office/excel/2006/main">
          <x14:cfRule type="cellIs" priority="1674" operator="equal" id="{59CF25F8-742A-4914-B3E3-E3E9701C11B7}">
            <xm:f>DATOS!$A$19</xm:f>
            <x14:dxf>
              <fill>
                <patternFill>
                  <bgColor rgb="FF92D050"/>
                </patternFill>
              </fill>
            </x14:dxf>
          </x14:cfRule>
          <x14:cfRule type="cellIs" priority="1675" operator="equal" id="{CF675844-8143-4EAD-89D8-6561976C8FB8}">
            <xm:f>DATOS!$A$18</xm:f>
            <x14:dxf>
              <fill>
                <patternFill>
                  <bgColor rgb="FFFFFF00"/>
                </patternFill>
              </fill>
            </x14:dxf>
          </x14:cfRule>
          <x14:cfRule type="cellIs" priority="1676" operator="equal" id="{5027BE35-46A6-4DB8-B143-685F7560AA4B}">
            <xm:f>DATOS!$A$17</xm:f>
            <x14:dxf>
              <fill>
                <patternFill>
                  <bgColor rgb="FFFFC000"/>
                </patternFill>
              </fill>
            </x14:dxf>
          </x14:cfRule>
          <x14:cfRule type="cellIs" priority="1677" operator="equal" id="{87AA4220-1DDE-435C-88C3-EDF1D963F5AC}">
            <xm:f>DATOS!$A$16</xm:f>
            <x14:dxf>
              <fill>
                <patternFill>
                  <bgColor rgb="FFFF0000"/>
                </patternFill>
              </fill>
            </x14:dxf>
          </x14:cfRule>
          <xm:sqref>N25:O25</xm:sqref>
        </x14:conditionalFormatting>
        <x14:conditionalFormatting xmlns:xm="http://schemas.microsoft.com/office/excel/2006/main">
          <x14:cfRule type="cellIs" priority="1683" operator="equal" id="{AA53890B-03F7-4511-B63C-44888AA1EF98}">
            <xm:f>DATOS!$A$6</xm:f>
            <x14:dxf>
              <fill>
                <patternFill>
                  <bgColor rgb="FF00B050"/>
                </patternFill>
              </fill>
            </x14:dxf>
          </x14:cfRule>
          <x14:cfRule type="cellIs" priority="1684" operator="equal" id="{5DF56BE3-61E4-4026-B01F-2882E351561F}">
            <xm:f>DATOS!$A$5</xm:f>
            <x14:dxf>
              <fill>
                <patternFill>
                  <bgColor rgb="FF92D050"/>
                </patternFill>
              </fill>
            </x14:dxf>
          </x14:cfRule>
          <x14:cfRule type="cellIs" priority="1685" operator="equal" id="{E3A8D7D7-071E-40DA-83BA-F9685AB9EF82}">
            <xm:f>DATOS!$A$4</xm:f>
            <x14:dxf>
              <fill>
                <patternFill>
                  <bgColor rgb="FFFFFF00"/>
                </patternFill>
              </fill>
            </x14:dxf>
          </x14:cfRule>
          <x14:cfRule type="cellIs" priority="1686" operator="equal" id="{E598C305-49E0-4E64-B76B-6D00E4EC534F}">
            <xm:f>DATOS!$A$3</xm:f>
            <x14:dxf>
              <fill>
                <patternFill>
                  <bgColor rgb="FFFFC000"/>
                </patternFill>
              </fill>
            </x14:dxf>
          </x14:cfRule>
          <x14:cfRule type="cellIs" priority="1687" operator="equal" id="{881992FD-2187-4508-BB8A-9D44BF961906}">
            <xm:f>DATOS!$A$2</xm:f>
            <x14:dxf>
              <fill>
                <patternFill>
                  <bgColor rgb="FFFF0000"/>
                </patternFill>
              </fill>
            </x14:dxf>
          </x14:cfRule>
          <xm:sqref>L25</xm:sqref>
        </x14:conditionalFormatting>
        <x14:conditionalFormatting xmlns:xm="http://schemas.microsoft.com/office/excel/2006/main">
          <x14:cfRule type="cellIs" priority="1678" operator="equal" id="{99B5899D-2B10-4B1F-A17E-5CBDF8AECC36}">
            <xm:f>DATOS!$A$13</xm:f>
            <x14:dxf>
              <fill>
                <patternFill>
                  <bgColor rgb="FF00B050"/>
                </patternFill>
              </fill>
            </x14:dxf>
          </x14:cfRule>
          <x14:cfRule type="cellIs" priority="1679" operator="equal" id="{A767C672-ECE3-4952-803C-744FCC91DD31}">
            <xm:f>DATOS!$A$12</xm:f>
            <x14:dxf>
              <fill>
                <patternFill>
                  <bgColor rgb="FF92D050"/>
                </patternFill>
              </fill>
            </x14:dxf>
          </x14:cfRule>
          <x14:cfRule type="cellIs" priority="1680" operator="equal" id="{1D372C3C-F9C0-4743-89A0-59500288320C}">
            <xm:f>DATOS!$A$11</xm:f>
            <x14:dxf>
              <fill>
                <patternFill>
                  <bgColor rgb="FFFFFF00"/>
                </patternFill>
              </fill>
            </x14:dxf>
          </x14:cfRule>
          <x14:cfRule type="cellIs" priority="1681" operator="equal" id="{0220F3B1-6EB4-4375-A79B-5B4004C9132E}">
            <xm:f>DATOS!$A$10</xm:f>
            <x14:dxf>
              <fill>
                <patternFill>
                  <bgColor rgb="FFFFC000"/>
                </patternFill>
              </fill>
            </x14:dxf>
          </x14:cfRule>
          <x14:cfRule type="cellIs" priority="1682" operator="equal" id="{585846A8-F894-4B17-8046-35D2FE639C4F}">
            <xm:f>DATOS!$A$9</xm:f>
            <x14:dxf>
              <fill>
                <patternFill>
                  <bgColor rgb="FFFF0000"/>
                </patternFill>
              </fill>
            </x14:dxf>
          </x14:cfRule>
          <xm:sqref>M25</xm:sqref>
        </x14:conditionalFormatting>
        <x14:conditionalFormatting xmlns:xm="http://schemas.microsoft.com/office/excel/2006/main">
          <x14:cfRule type="cellIs" priority="1590" operator="equal" id="{8AAB56FF-01AF-47CB-A5E3-3A482D809191}">
            <xm:f>DATOS!$A$19</xm:f>
            <x14:dxf>
              <fill>
                <patternFill>
                  <bgColor rgb="FF92D050"/>
                </patternFill>
              </fill>
            </x14:dxf>
          </x14:cfRule>
          <x14:cfRule type="cellIs" priority="1591" operator="equal" id="{82ACFB83-37B6-4DA0-8B16-98BF64AED506}">
            <xm:f>DATOS!$A$18</xm:f>
            <x14:dxf>
              <fill>
                <patternFill>
                  <bgColor rgb="FFFFFF00"/>
                </patternFill>
              </fill>
            </x14:dxf>
          </x14:cfRule>
          <x14:cfRule type="cellIs" priority="1592" operator="equal" id="{687C70FA-9AC8-4EFD-9204-A623E8F1F828}">
            <xm:f>DATOS!$A$17</xm:f>
            <x14:dxf>
              <fill>
                <patternFill>
                  <bgColor rgb="FFFFC000"/>
                </patternFill>
              </fill>
            </x14:dxf>
          </x14:cfRule>
          <x14:cfRule type="cellIs" priority="1593" operator="equal" id="{BA915DE8-54DE-4B8B-A80D-C2F40480D478}">
            <xm:f>DATOS!$A$16</xm:f>
            <x14:dxf>
              <fill>
                <patternFill>
                  <bgColor rgb="FFFF0000"/>
                </patternFill>
              </fill>
            </x14:dxf>
          </x14:cfRule>
          <xm:sqref>N30:O30</xm:sqref>
        </x14:conditionalFormatting>
        <x14:conditionalFormatting xmlns:xm="http://schemas.microsoft.com/office/excel/2006/main">
          <x14:cfRule type="cellIs" priority="1599" operator="equal" id="{9D96B0CE-1706-4E2F-B78A-1030786646F3}">
            <xm:f>DATOS!$A$6</xm:f>
            <x14:dxf>
              <fill>
                <patternFill>
                  <bgColor rgb="FF00B050"/>
                </patternFill>
              </fill>
            </x14:dxf>
          </x14:cfRule>
          <x14:cfRule type="cellIs" priority="1600" operator="equal" id="{9211E052-B243-4CD5-B3EF-932C5DE1321B}">
            <xm:f>DATOS!$A$5</xm:f>
            <x14:dxf>
              <fill>
                <patternFill>
                  <bgColor rgb="FF92D050"/>
                </patternFill>
              </fill>
            </x14:dxf>
          </x14:cfRule>
          <x14:cfRule type="cellIs" priority="1601" operator="equal" id="{E634B040-004C-42D5-9E45-7732106403A9}">
            <xm:f>DATOS!$A$4</xm:f>
            <x14:dxf>
              <fill>
                <patternFill>
                  <bgColor rgb="FFFFFF00"/>
                </patternFill>
              </fill>
            </x14:dxf>
          </x14:cfRule>
          <x14:cfRule type="cellIs" priority="1602" operator="equal" id="{CA0F7A12-A6A7-4EC9-AEE2-020DE11E3DAA}">
            <xm:f>DATOS!$A$3</xm:f>
            <x14:dxf>
              <fill>
                <patternFill>
                  <bgColor rgb="FFFFC000"/>
                </patternFill>
              </fill>
            </x14:dxf>
          </x14:cfRule>
          <x14:cfRule type="cellIs" priority="1603" operator="equal" id="{FF9D1D11-463F-4881-8514-3928A6DC1D65}">
            <xm:f>DATOS!$A$2</xm:f>
            <x14:dxf>
              <fill>
                <patternFill>
                  <bgColor rgb="FFFF0000"/>
                </patternFill>
              </fill>
            </x14:dxf>
          </x14:cfRule>
          <xm:sqref>L30</xm:sqref>
        </x14:conditionalFormatting>
        <x14:conditionalFormatting xmlns:xm="http://schemas.microsoft.com/office/excel/2006/main">
          <x14:cfRule type="cellIs" priority="1594" operator="equal" id="{C74BCBDB-4941-4AFE-A3F2-916EBCD90012}">
            <xm:f>DATOS!$A$13</xm:f>
            <x14:dxf>
              <fill>
                <patternFill>
                  <bgColor rgb="FF00B050"/>
                </patternFill>
              </fill>
            </x14:dxf>
          </x14:cfRule>
          <x14:cfRule type="cellIs" priority="1595" operator="equal" id="{3612DF9F-183D-4618-A036-5177DDCF74DC}">
            <xm:f>DATOS!$A$12</xm:f>
            <x14:dxf>
              <fill>
                <patternFill>
                  <bgColor rgb="FF92D050"/>
                </patternFill>
              </fill>
            </x14:dxf>
          </x14:cfRule>
          <x14:cfRule type="cellIs" priority="1596" operator="equal" id="{D92639A4-0E20-40E4-815B-7A500B2ADA6D}">
            <xm:f>DATOS!$A$11</xm:f>
            <x14:dxf>
              <fill>
                <patternFill>
                  <bgColor rgb="FFFFFF00"/>
                </patternFill>
              </fill>
            </x14:dxf>
          </x14:cfRule>
          <x14:cfRule type="cellIs" priority="1597" operator="equal" id="{9517C5FC-1BAB-479D-8EBA-0706171A4F5E}">
            <xm:f>DATOS!$A$10</xm:f>
            <x14:dxf>
              <fill>
                <patternFill>
                  <bgColor rgb="FFFFC000"/>
                </patternFill>
              </fill>
            </x14:dxf>
          </x14:cfRule>
          <x14:cfRule type="cellIs" priority="1598" operator="equal" id="{61DF2F19-CA49-47ED-AC8C-F9A7035DE5A8}">
            <xm:f>DATOS!$A$9</xm:f>
            <x14:dxf>
              <fill>
                <patternFill>
                  <bgColor rgb="FFFF0000"/>
                </patternFill>
              </fill>
            </x14:dxf>
          </x14:cfRule>
          <xm:sqref>M30</xm:sqref>
        </x14:conditionalFormatting>
        <x14:conditionalFormatting xmlns:xm="http://schemas.microsoft.com/office/excel/2006/main">
          <x14:cfRule type="cellIs" priority="1576" operator="equal" id="{C92668A7-AF8A-4671-826E-A6F8201B4C9C}">
            <xm:f>DATOS!$A$19</xm:f>
            <x14:dxf>
              <fill>
                <patternFill>
                  <bgColor rgb="FF92D050"/>
                </patternFill>
              </fill>
            </x14:dxf>
          </x14:cfRule>
          <x14:cfRule type="cellIs" priority="1577" operator="equal" id="{3F787F78-A091-4FA2-84DE-B904FB0B31D1}">
            <xm:f>DATOS!$A$18</xm:f>
            <x14:dxf>
              <fill>
                <patternFill>
                  <bgColor rgb="FFFFFF00"/>
                </patternFill>
              </fill>
            </x14:dxf>
          </x14:cfRule>
          <x14:cfRule type="cellIs" priority="1578" operator="equal" id="{9B39EEA6-F927-49DE-BB1C-3962A0EFE196}">
            <xm:f>DATOS!$A$17</xm:f>
            <x14:dxf>
              <fill>
                <patternFill>
                  <bgColor rgb="FFFFC000"/>
                </patternFill>
              </fill>
            </x14:dxf>
          </x14:cfRule>
          <x14:cfRule type="cellIs" priority="1579" operator="equal" id="{18FBEBFC-D7AC-423A-93B3-6E82CF95688D}">
            <xm:f>DATOS!$A$16</xm:f>
            <x14:dxf>
              <fill>
                <patternFill>
                  <bgColor rgb="FFFF0000"/>
                </patternFill>
              </fill>
            </x14:dxf>
          </x14:cfRule>
          <xm:sqref>N32:O32</xm:sqref>
        </x14:conditionalFormatting>
        <x14:conditionalFormatting xmlns:xm="http://schemas.microsoft.com/office/excel/2006/main">
          <x14:cfRule type="cellIs" priority="1585" operator="equal" id="{C27D48BC-697B-462F-81E5-9E864BB9AB77}">
            <xm:f>DATOS!$A$6</xm:f>
            <x14:dxf>
              <fill>
                <patternFill>
                  <bgColor rgb="FF00B050"/>
                </patternFill>
              </fill>
            </x14:dxf>
          </x14:cfRule>
          <x14:cfRule type="cellIs" priority="1586" operator="equal" id="{5C6907E1-F774-4B71-99E4-8743F340E418}">
            <xm:f>DATOS!$A$5</xm:f>
            <x14:dxf>
              <fill>
                <patternFill>
                  <bgColor rgb="FF92D050"/>
                </patternFill>
              </fill>
            </x14:dxf>
          </x14:cfRule>
          <x14:cfRule type="cellIs" priority="1587" operator="equal" id="{9C390F9D-D7E1-49F6-866B-12076D5F0EC9}">
            <xm:f>DATOS!$A$4</xm:f>
            <x14:dxf>
              <fill>
                <patternFill>
                  <bgColor rgb="FFFFFF00"/>
                </patternFill>
              </fill>
            </x14:dxf>
          </x14:cfRule>
          <x14:cfRule type="cellIs" priority="1588" operator="equal" id="{32113C90-EFA6-4F48-B715-72579E8E8721}">
            <xm:f>DATOS!$A$3</xm:f>
            <x14:dxf>
              <fill>
                <patternFill>
                  <bgColor rgb="FFFFC000"/>
                </patternFill>
              </fill>
            </x14:dxf>
          </x14:cfRule>
          <x14:cfRule type="cellIs" priority="1589" operator="equal" id="{059578ED-B0C7-445E-8136-3F6CB7FD7AC7}">
            <xm:f>DATOS!$A$2</xm:f>
            <x14:dxf>
              <fill>
                <patternFill>
                  <bgColor rgb="FFFF0000"/>
                </patternFill>
              </fill>
            </x14:dxf>
          </x14:cfRule>
          <xm:sqref>L32</xm:sqref>
        </x14:conditionalFormatting>
        <x14:conditionalFormatting xmlns:xm="http://schemas.microsoft.com/office/excel/2006/main">
          <x14:cfRule type="cellIs" priority="1580" operator="equal" id="{1F30992A-B61B-4C03-86EA-EAF114328B89}">
            <xm:f>DATOS!$A$13</xm:f>
            <x14:dxf>
              <fill>
                <patternFill>
                  <bgColor rgb="FF00B050"/>
                </patternFill>
              </fill>
            </x14:dxf>
          </x14:cfRule>
          <x14:cfRule type="cellIs" priority="1581" operator="equal" id="{1A119C67-5ED9-41DA-9157-CFE81860DC2D}">
            <xm:f>DATOS!$A$12</xm:f>
            <x14:dxf>
              <fill>
                <patternFill>
                  <bgColor rgb="FF92D050"/>
                </patternFill>
              </fill>
            </x14:dxf>
          </x14:cfRule>
          <x14:cfRule type="cellIs" priority="1582" operator="equal" id="{91F5B675-DA99-471F-8A2E-2DEB52584B32}">
            <xm:f>DATOS!$A$11</xm:f>
            <x14:dxf>
              <fill>
                <patternFill>
                  <bgColor rgb="FFFFFF00"/>
                </patternFill>
              </fill>
            </x14:dxf>
          </x14:cfRule>
          <x14:cfRule type="cellIs" priority="1583" operator="equal" id="{8F0E67EA-9B8C-40BC-85D4-0B5E69EA07DC}">
            <xm:f>DATOS!$A$10</xm:f>
            <x14:dxf>
              <fill>
                <patternFill>
                  <bgColor rgb="FFFFC000"/>
                </patternFill>
              </fill>
            </x14:dxf>
          </x14:cfRule>
          <x14:cfRule type="cellIs" priority="1584" operator="equal" id="{EB8F4F26-7943-4F59-8B4F-A00CA9D446A5}">
            <xm:f>DATOS!$A$9</xm:f>
            <x14:dxf>
              <fill>
                <patternFill>
                  <bgColor rgb="FFFF0000"/>
                </patternFill>
              </fill>
            </x14:dxf>
          </x14:cfRule>
          <xm:sqref>M32</xm:sqref>
        </x14:conditionalFormatting>
        <x14:conditionalFormatting xmlns:xm="http://schemas.microsoft.com/office/excel/2006/main">
          <x14:cfRule type="cellIs" priority="1456" operator="equal" id="{E9D4508B-9DF1-4771-9F07-736631B6CA8F}">
            <xm:f>DATOS!$A$13</xm:f>
            <x14:dxf>
              <fill>
                <patternFill>
                  <bgColor rgb="FF00B050"/>
                </patternFill>
              </fill>
            </x14:dxf>
          </x14:cfRule>
          <x14:cfRule type="cellIs" priority="1457" operator="equal" id="{22C67765-BC51-4EC0-9ECB-4EB47D9E4E1A}">
            <xm:f>DATOS!$A$12</xm:f>
            <x14:dxf>
              <fill>
                <patternFill>
                  <bgColor rgb="FF92D050"/>
                </patternFill>
              </fill>
            </x14:dxf>
          </x14:cfRule>
          <x14:cfRule type="cellIs" priority="1458" operator="equal" id="{E589D997-61BE-4207-9E69-44A2A46D7B43}">
            <xm:f>DATOS!$A$11</xm:f>
            <x14:dxf>
              <fill>
                <patternFill>
                  <bgColor rgb="FFFFFF00"/>
                </patternFill>
              </fill>
            </x14:dxf>
          </x14:cfRule>
          <x14:cfRule type="cellIs" priority="1459" operator="equal" id="{5B666A19-F33E-4D1A-AB1B-DD59C841DD5F}">
            <xm:f>DATOS!$A$10</xm:f>
            <x14:dxf>
              <fill>
                <patternFill>
                  <bgColor rgb="FFFFC000"/>
                </patternFill>
              </fill>
            </x14:dxf>
          </x14:cfRule>
          <x14:cfRule type="cellIs" priority="1460" operator="equal" id="{8B6593AB-C3F9-4C12-AAD1-F659A0CA4210}">
            <xm:f>DATOS!$A$9</xm:f>
            <x14:dxf>
              <fill>
                <patternFill>
                  <bgColor rgb="FFFF0000"/>
                </patternFill>
              </fill>
            </x14:dxf>
          </x14:cfRule>
          <xm:sqref>M36 M38 M40</xm:sqref>
        </x14:conditionalFormatting>
        <x14:conditionalFormatting xmlns:xm="http://schemas.microsoft.com/office/excel/2006/main">
          <x14:cfRule type="cellIs" priority="1466" operator="equal" id="{32BB46D7-393B-4AE0-A231-17C69AD7B81A}">
            <xm:f>DATOS!$A$19</xm:f>
            <x14:dxf>
              <fill>
                <patternFill>
                  <bgColor rgb="FF92D050"/>
                </patternFill>
              </fill>
            </x14:dxf>
          </x14:cfRule>
          <x14:cfRule type="cellIs" priority="1467" operator="equal" id="{3B2774A8-47ED-4346-A1B0-40C8A71B0CC7}">
            <xm:f>DATOS!$A$18</xm:f>
            <x14:dxf>
              <fill>
                <patternFill>
                  <bgColor rgb="FFFFFF00"/>
                </patternFill>
              </fill>
            </x14:dxf>
          </x14:cfRule>
          <x14:cfRule type="cellIs" priority="1468" operator="equal" id="{1177561E-1AE6-42D5-A00D-2689D8B23CA6}">
            <xm:f>DATOS!$A$17</xm:f>
            <x14:dxf>
              <fill>
                <patternFill>
                  <bgColor rgb="FFFFC000"/>
                </patternFill>
              </fill>
            </x14:dxf>
          </x14:cfRule>
          <x14:cfRule type="cellIs" priority="1469" operator="equal" id="{D5684803-1E1D-491F-9EE9-2210FC68F7FD}">
            <xm:f>DATOS!$A$16</xm:f>
            <x14:dxf>
              <fill>
                <patternFill>
                  <bgColor rgb="FFFF0000"/>
                </patternFill>
              </fill>
            </x14:dxf>
          </x14:cfRule>
          <xm:sqref>N36:O36 N38:O38 N40:O40</xm:sqref>
        </x14:conditionalFormatting>
        <x14:conditionalFormatting xmlns:xm="http://schemas.microsoft.com/office/excel/2006/main">
          <x14:cfRule type="cellIs" priority="1461" operator="equal" id="{E67EA7F9-3F2D-4CA6-BBC2-EB331DC137E8}">
            <xm:f>DATOS!$A$6</xm:f>
            <x14:dxf>
              <fill>
                <patternFill>
                  <bgColor rgb="FF00B050"/>
                </patternFill>
              </fill>
            </x14:dxf>
          </x14:cfRule>
          <x14:cfRule type="cellIs" priority="1462" operator="equal" id="{368CF0A8-4A1C-4AFB-9E97-7DBBCD793970}">
            <xm:f>DATOS!$A$5</xm:f>
            <x14:dxf>
              <fill>
                <patternFill>
                  <bgColor rgb="FF92D050"/>
                </patternFill>
              </fill>
            </x14:dxf>
          </x14:cfRule>
          <x14:cfRule type="cellIs" priority="1463" operator="equal" id="{FE96AD50-978A-4F35-95FF-466589136344}">
            <xm:f>DATOS!$A$4</xm:f>
            <x14:dxf>
              <fill>
                <patternFill>
                  <bgColor rgb="FFFFFF00"/>
                </patternFill>
              </fill>
            </x14:dxf>
          </x14:cfRule>
          <x14:cfRule type="cellIs" priority="1464" operator="equal" id="{41703EF8-EEC0-4382-9C62-BA67E4004733}">
            <xm:f>DATOS!$A$3</xm:f>
            <x14:dxf>
              <fill>
                <patternFill>
                  <bgColor rgb="FFFFC000"/>
                </patternFill>
              </fill>
            </x14:dxf>
          </x14:cfRule>
          <x14:cfRule type="cellIs" priority="1465" operator="equal" id="{D822ABBD-8F73-417F-86FE-AE0CC36B7777}">
            <xm:f>DATOS!$A$2</xm:f>
            <x14:dxf>
              <fill>
                <patternFill>
                  <bgColor rgb="FFFF0000"/>
                </patternFill>
              </fill>
            </x14:dxf>
          </x14:cfRule>
          <xm:sqref>L36 L38 L40</xm:sqref>
        </x14:conditionalFormatting>
        <x14:conditionalFormatting xmlns:xm="http://schemas.microsoft.com/office/excel/2006/main">
          <x14:cfRule type="cellIs" priority="1347" operator="equal" id="{CC40735A-5C47-45A0-A2E6-106AF40F5F1A}">
            <xm:f>DATOS!$A$19</xm:f>
            <x14:dxf>
              <fill>
                <patternFill>
                  <bgColor rgb="FF92D050"/>
                </patternFill>
              </fill>
            </x14:dxf>
          </x14:cfRule>
          <x14:cfRule type="cellIs" priority="1348" operator="equal" id="{34240391-D735-4FCB-BEBF-2F442A697A2E}">
            <xm:f>DATOS!$A$18</xm:f>
            <x14:dxf>
              <fill>
                <patternFill>
                  <bgColor rgb="FFFFFF00"/>
                </patternFill>
              </fill>
            </x14:dxf>
          </x14:cfRule>
          <x14:cfRule type="cellIs" priority="1349" operator="equal" id="{647369F5-3D77-4762-85AB-F01B94603F8B}">
            <xm:f>DATOS!$A$17</xm:f>
            <x14:dxf>
              <fill>
                <patternFill>
                  <bgColor rgb="FFFFC000"/>
                </patternFill>
              </fill>
            </x14:dxf>
          </x14:cfRule>
          <x14:cfRule type="cellIs" priority="1350" operator="equal" id="{DA450CF7-6DD7-4E5E-91E1-8833BF2220B1}">
            <xm:f>DATOS!$A$16</xm:f>
            <x14:dxf>
              <fill>
                <patternFill>
                  <bgColor rgb="FFFF0000"/>
                </patternFill>
              </fill>
            </x14:dxf>
          </x14:cfRule>
          <xm:sqref>O21</xm:sqref>
        </x14:conditionalFormatting>
        <x14:conditionalFormatting xmlns:xm="http://schemas.microsoft.com/office/excel/2006/main">
          <x14:cfRule type="cellIs" priority="1333" operator="equal" id="{DB8EE835-A6A6-4045-AEA3-AD81B8ABA304}">
            <xm:f>DATOS!$A$19</xm:f>
            <x14:dxf>
              <fill>
                <patternFill>
                  <bgColor rgb="FF92D050"/>
                </patternFill>
              </fill>
            </x14:dxf>
          </x14:cfRule>
          <x14:cfRule type="cellIs" priority="1334" operator="equal" id="{B1DA7E45-352F-4054-970A-EBC3B91283CC}">
            <xm:f>DATOS!$A$18</xm:f>
            <x14:dxf>
              <fill>
                <patternFill>
                  <bgColor rgb="FFFFFF00"/>
                </patternFill>
              </fill>
            </x14:dxf>
          </x14:cfRule>
          <x14:cfRule type="cellIs" priority="1335" operator="equal" id="{DE3530B5-F3C8-445C-8F7A-DD1B755D5C54}">
            <xm:f>DATOS!$A$17</xm:f>
            <x14:dxf>
              <fill>
                <patternFill>
                  <bgColor rgb="FFFFC000"/>
                </patternFill>
              </fill>
            </x14:dxf>
          </x14:cfRule>
          <x14:cfRule type="cellIs" priority="1336" operator="equal" id="{58E67FA5-F751-4CF3-B090-003B9B5ADB58}">
            <xm:f>DATOS!$A$16</xm:f>
            <x14:dxf>
              <fill>
                <patternFill>
                  <bgColor rgb="FFFF0000"/>
                </patternFill>
              </fill>
            </x14:dxf>
          </x14:cfRule>
          <xm:sqref>N21</xm:sqref>
        </x14:conditionalFormatting>
        <x14:conditionalFormatting xmlns:xm="http://schemas.microsoft.com/office/excel/2006/main">
          <x14:cfRule type="cellIs" priority="1342" operator="equal" id="{DF6ED8E5-9475-4CE7-BD7A-8214907EB096}">
            <xm:f>DATOS!$A$6</xm:f>
            <x14:dxf>
              <fill>
                <patternFill>
                  <bgColor rgb="FF00B050"/>
                </patternFill>
              </fill>
            </x14:dxf>
          </x14:cfRule>
          <x14:cfRule type="cellIs" priority="1343" operator="equal" id="{92005A17-39CF-4D8D-B376-A400D7836894}">
            <xm:f>DATOS!$A$5</xm:f>
            <x14:dxf>
              <fill>
                <patternFill>
                  <bgColor rgb="FF92D050"/>
                </patternFill>
              </fill>
            </x14:dxf>
          </x14:cfRule>
          <x14:cfRule type="cellIs" priority="1344" operator="equal" id="{D6FDDFDD-32EE-485D-B251-8F637B23AABA}">
            <xm:f>DATOS!$A$4</xm:f>
            <x14:dxf>
              <fill>
                <patternFill>
                  <bgColor rgb="FFFFFF00"/>
                </patternFill>
              </fill>
            </x14:dxf>
          </x14:cfRule>
          <x14:cfRule type="cellIs" priority="1345" operator="equal" id="{8E02AA3D-B7A3-4013-A185-8D2B89B78EBC}">
            <xm:f>DATOS!$A$3</xm:f>
            <x14:dxf>
              <fill>
                <patternFill>
                  <bgColor rgb="FFFFC000"/>
                </patternFill>
              </fill>
            </x14:dxf>
          </x14:cfRule>
          <x14:cfRule type="cellIs" priority="1346" operator="equal" id="{A0BD751E-253B-4FFB-AD6C-6ACCDC3087C6}">
            <xm:f>DATOS!$A$2</xm:f>
            <x14:dxf>
              <fill>
                <patternFill>
                  <bgColor rgb="FFFF0000"/>
                </patternFill>
              </fill>
            </x14:dxf>
          </x14:cfRule>
          <xm:sqref>L21</xm:sqref>
        </x14:conditionalFormatting>
        <x14:conditionalFormatting xmlns:xm="http://schemas.microsoft.com/office/excel/2006/main">
          <x14:cfRule type="cellIs" priority="1337" operator="equal" id="{C76CEAA8-59B0-4157-9045-8C6DB856C984}">
            <xm:f>DATOS!$A$13</xm:f>
            <x14:dxf>
              <fill>
                <patternFill>
                  <bgColor rgb="FF00B050"/>
                </patternFill>
              </fill>
            </x14:dxf>
          </x14:cfRule>
          <x14:cfRule type="cellIs" priority="1338" operator="equal" id="{AAAE9970-B70B-4091-A99E-8F3EB7E10698}">
            <xm:f>DATOS!$A$12</xm:f>
            <x14:dxf>
              <fill>
                <patternFill>
                  <bgColor rgb="FF92D050"/>
                </patternFill>
              </fill>
            </x14:dxf>
          </x14:cfRule>
          <x14:cfRule type="cellIs" priority="1339" operator="equal" id="{00475A19-11B5-4598-A563-29F525107013}">
            <xm:f>DATOS!$A$11</xm:f>
            <x14:dxf>
              <fill>
                <patternFill>
                  <bgColor rgb="FFFFFF00"/>
                </patternFill>
              </fill>
            </x14:dxf>
          </x14:cfRule>
          <x14:cfRule type="cellIs" priority="1340" operator="equal" id="{9332BCDF-EA12-4CC7-BAC3-45DA7EB488A7}">
            <xm:f>DATOS!$A$10</xm:f>
            <x14:dxf>
              <fill>
                <patternFill>
                  <bgColor rgb="FFFFC000"/>
                </patternFill>
              </fill>
            </x14:dxf>
          </x14:cfRule>
          <x14:cfRule type="cellIs" priority="1341" operator="equal" id="{7B75F5FA-7041-4F1D-BB33-1307A073F6E8}">
            <xm:f>DATOS!$A$9</xm:f>
            <x14:dxf>
              <fill>
                <patternFill>
                  <bgColor rgb="FFFF0000"/>
                </patternFill>
              </fill>
            </x14:dxf>
          </x14:cfRule>
          <xm:sqref>M21</xm:sqref>
        </x14:conditionalFormatting>
        <x14:conditionalFormatting xmlns:xm="http://schemas.microsoft.com/office/excel/2006/main">
          <x14:cfRule type="cellIs" priority="1245" operator="equal" id="{1DB1BCDD-CF50-4065-AF62-49DAD86A72E7}">
            <xm:f>DATOS!$A$13</xm:f>
            <x14:dxf>
              <fill>
                <patternFill>
                  <bgColor rgb="FF00B050"/>
                </patternFill>
              </fill>
            </x14:dxf>
          </x14:cfRule>
          <x14:cfRule type="cellIs" priority="1246" operator="equal" id="{6866BD77-8760-41AE-98AB-26AF73A32DD4}">
            <xm:f>DATOS!$A$12</xm:f>
            <x14:dxf>
              <fill>
                <patternFill>
                  <bgColor rgb="FF92D050"/>
                </patternFill>
              </fill>
            </x14:dxf>
          </x14:cfRule>
          <x14:cfRule type="cellIs" priority="1247" operator="equal" id="{CACB6A9B-B2B4-4AA6-83C4-389A71E23BDC}">
            <xm:f>DATOS!$A$11</xm:f>
            <x14:dxf>
              <fill>
                <patternFill>
                  <bgColor rgb="FFFFFF00"/>
                </patternFill>
              </fill>
            </x14:dxf>
          </x14:cfRule>
          <x14:cfRule type="cellIs" priority="1248" operator="equal" id="{9841713E-DA55-45B9-AC92-0D673DBB5AAE}">
            <xm:f>DATOS!$A$10</xm:f>
            <x14:dxf>
              <fill>
                <patternFill>
                  <bgColor rgb="FFFFC000"/>
                </patternFill>
              </fill>
            </x14:dxf>
          </x14:cfRule>
          <x14:cfRule type="cellIs" priority="1249" operator="equal" id="{52E8F875-5681-4374-97FA-4884227591FF}">
            <xm:f>DATOS!$A$9</xm:f>
            <x14:dxf>
              <fill>
                <patternFill>
                  <bgColor rgb="FFFF0000"/>
                </patternFill>
              </fill>
            </x14:dxf>
          </x14:cfRule>
          <xm:sqref>M34</xm:sqref>
        </x14:conditionalFormatting>
        <x14:conditionalFormatting xmlns:xm="http://schemas.microsoft.com/office/excel/2006/main">
          <x14:cfRule type="cellIs" priority="1255" operator="equal" id="{E94D77BC-D013-4A50-9F67-183A8E487240}">
            <xm:f>DATOS!$A$19</xm:f>
            <x14:dxf>
              <fill>
                <patternFill>
                  <bgColor rgb="FF92D050"/>
                </patternFill>
              </fill>
            </x14:dxf>
          </x14:cfRule>
          <x14:cfRule type="cellIs" priority="1256" operator="equal" id="{AE83905E-DE18-42CD-9A9A-29D999B9A3C9}">
            <xm:f>DATOS!$A$18</xm:f>
            <x14:dxf>
              <fill>
                <patternFill>
                  <bgColor rgb="FFFFFF00"/>
                </patternFill>
              </fill>
            </x14:dxf>
          </x14:cfRule>
          <x14:cfRule type="cellIs" priority="1257" operator="equal" id="{16719334-0FFC-45DE-83B0-6A5A33627485}">
            <xm:f>DATOS!$A$17</xm:f>
            <x14:dxf>
              <fill>
                <patternFill>
                  <bgColor rgb="FFFFC000"/>
                </patternFill>
              </fill>
            </x14:dxf>
          </x14:cfRule>
          <x14:cfRule type="cellIs" priority="1258" operator="equal" id="{02DD9F6B-1DAC-4E05-993A-56C29B6C2882}">
            <xm:f>DATOS!$A$16</xm:f>
            <x14:dxf>
              <fill>
                <patternFill>
                  <bgColor rgb="FFFF0000"/>
                </patternFill>
              </fill>
            </x14:dxf>
          </x14:cfRule>
          <xm:sqref>N34:O34</xm:sqref>
        </x14:conditionalFormatting>
        <x14:conditionalFormatting xmlns:xm="http://schemas.microsoft.com/office/excel/2006/main">
          <x14:cfRule type="cellIs" priority="1250" operator="equal" id="{E67EC82E-7767-470E-AF7C-9952DC4C6AFD}">
            <xm:f>DATOS!$A$6</xm:f>
            <x14:dxf>
              <fill>
                <patternFill>
                  <bgColor rgb="FF00B050"/>
                </patternFill>
              </fill>
            </x14:dxf>
          </x14:cfRule>
          <x14:cfRule type="cellIs" priority="1251" operator="equal" id="{691516EC-32F3-4196-9C15-5D783461C564}">
            <xm:f>DATOS!$A$5</xm:f>
            <x14:dxf>
              <fill>
                <patternFill>
                  <bgColor rgb="FF92D050"/>
                </patternFill>
              </fill>
            </x14:dxf>
          </x14:cfRule>
          <x14:cfRule type="cellIs" priority="1252" operator="equal" id="{6CE683C7-934B-4586-BA53-C9B710FDF45A}">
            <xm:f>DATOS!$A$4</xm:f>
            <x14:dxf>
              <fill>
                <patternFill>
                  <bgColor rgb="FFFFFF00"/>
                </patternFill>
              </fill>
            </x14:dxf>
          </x14:cfRule>
          <x14:cfRule type="cellIs" priority="1253" operator="equal" id="{E363EDF2-9965-4840-BAAB-034CDCB601C5}">
            <xm:f>DATOS!$A$3</xm:f>
            <x14:dxf>
              <fill>
                <patternFill>
                  <bgColor rgb="FFFFC000"/>
                </patternFill>
              </fill>
            </x14:dxf>
          </x14:cfRule>
          <x14:cfRule type="cellIs" priority="1254" operator="equal" id="{053515C0-DB83-438B-A769-11D1C2894899}">
            <xm:f>DATOS!$A$2</xm:f>
            <x14:dxf>
              <fill>
                <patternFill>
                  <bgColor rgb="FFFF0000"/>
                </patternFill>
              </fill>
            </x14:dxf>
          </x14:cfRule>
          <xm:sqref>L34</xm:sqref>
        </x14:conditionalFormatting>
        <x14:conditionalFormatting xmlns:xm="http://schemas.microsoft.com/office/excel/2006/main">
          <x14:cfRule type="cellIs" priority="1175" operator="equal" id="{39734CFC-1A8C-4C28-838F-570A51FA56B3}">
            <xm:f>DATOS!$A$13</xm:f>
            <x14:dxf>
              <fill>
                <patternFill>
                  <bgColor rgb="FF00B050"/>
                </patternFill>
              </fill>
            </x14:dxf>
          </x14:cfRule>
          <x14:cfRule type="cellIs" priority="1176" operator="equal" id="{5EEFB2CE-DFE2-46F3-9D05-2B6841F1337D}">
            <xm:f>DATOS!$A$12</xm:f>
            <x14:dxf>
              <fill>
                <patternFill>
                  <bgColor rgb="FF92D050"/>
                </patternFill>
              </fill>
            </x14:dxf>
          </x14:cfRule>
          <x14:cfRule type="cellIs" priority="1177" operator="equal" id="{27F57EBB-E9ED-43B3-AEAE-5F7CFA86F0FE}">
            <xm:f>DATOS!$A$11</xm:f>
            <x14:dxf>
              <fill>
                <patternFill>
                  <bgColor rgb="FFFFFF00"/>
                </patternFill>
              </fill>
            </x14:dxf>
          </x14:cfRule>
          <x14:cfRule type="cellIs" priority="1178" operator="equal" id="{007FBE2C-D43D-47CC-BD5D-E9DDD387B1D5}">
            <xm:f>DATOS!$A$10</xm:f>
            <x14:dxf>
              <fill>
                <patternFill>
                  <bgColor rgb="FFFFC000"/>
                </patternFill>
              </fill>
            </x14:dxf>
          </x14:cfRule>
          <x14:cfRule type="cellIs" priority="1179" operator="equal" id="{70D1AFE7-531F-49C8-ADAE-E28AF73D249C}">
            <xm:f>DATOS!$A$9</xm:f>
            <x14:dxf>
              <fill>
                <patternFill>
                  <bgColor rgb="FFFF0000"/>
                </patternFill>
              </fill>
            </x14:dxf>
          </x14:cfRule>
          <xm:sqref>M27</xm:sqref>
        </x14:conditionalFormatting>
        <x14:conditionalFormatting xmlns:xm="http://schemas.microsoft.com/office/excel/2006/main">
          <x14:cfRule type="cellIs" priority="1180" operator="equal" id="{38FA968F-D5B8-4D16-B7F3-29815B5C2C26}">
            <xm:f>DATOS!$A$6</xm:f>
            <x14:dxf>
              <fill>
                <patternFill>
                  <bgColor rgb="FF00B050"/>
                </patternFill>
              </fill>
            </x14:dxf>
          </x14:cfRule>
          <x14:cfRule type="cellIs" priority="1181" operator="equal" id="{A19B300F-B30C-45F8-98F2-FA03AB5BEA17}">
            <xm:f>DATOS!$A$5</xm:f>
            <x14:dxf>
              <fill>
                <patternFill>
                  <bgColor rgb="FF92D050"/>
                </patternFill>
              </fill>
            </x14:dxf>
          </x14:cfRule>
          <x14:cfRule type="cellIs" priority="1182" operator="equal" id="{9F5215D1-52E2-49ED-B175-AED61D83BDA3}">
            <xm:f>DATOS!$A$4</xm:f>
            <x14:dxf>
              <fill>
                <patternFill>
                  <bgColor rgb="FFFFFF00"/>
                </patternFill>
              </fill>
            </x14:dxf>
          </x14:cfRule>
          <x14:cfRule type="cellIs" priority="1183" operator="equal" id="{D1102694-A93B-48F8-85A0-8F17D11F2EB2}">
            <xm:f>DATOS!$A$3</xm:f>
            <x14:dxf>
              <fill>
                <patternFill>
                  <bgColor rgb="FFFFC000"/>
                </patternFill>
              </fill>
            </x14:dxf>
          </x14:cfRule>
          <x14:cfRule type="cellIs" priority="1184" operator="equal" id="{F50D78A4-A86E-4F9E-A22E-29056A9BDEDE}">
            <xm:f>DATOS!$A$2</xm:f>
            <x14:dxf>
              <fill>
                <patternFill>
                  <bgColor rgb="FFFF0000"/>
                </patternFill>
              </fill>
            </x14:dxf>
          </x14:cfRule>
          <xm:sqref>L27</xm:sqref>
        </x14:conditionalFormatting>
        <x14:conditionalFormatting xmlns:xm="http://schemas.microsoft.com/office/excel/2006/main">
          <x14:cfRule type="cellIs" priority="1185" operator="equal" id="{B7A5EE36-914B-42A0-AE27-34338DAFD106}">
            <xm:f>DATOS!$A$19</xm:f>
            <x14:dxf>
              <fill>
                <patternFill>
                  <bgColor rgb="FF92D050"/>
                </patternFill>
              </fill>
            </x14:dxf>
          </x14:cfRule>
          <x14:cfRule type="cellIs" priority="1186" operator="equal" id="{A47F2CFA-74FB-4BCA-99E5-3BE5E37616F1}">
            <xm:f>DATOS!$A$18</xm:f>
            <x14:dxf>
              <fill>
                <patternFill>
                  <bgColor rgb="FFFFFF00"/>
                </patternFill>
              </fill>
            </x14:dxf>
          </x14:cfRule>
          <x14:cfRule type="cellIs" priority="1187" operator="equal" id="{D5A164BE-D178-497B-891F-BD06BF679E78}">
            <xm:f>DATOS!$A$17</xm:f>
            <x14:dxf>
              <fill>
                <patternFill>
                  <bgColor rgb="FFFFC000"/>
                </patternFill>
              </fill>
            </x14:dxf>
          </x14:cfRule>
          <x14:cfRule type="cellIs" priority="1188" operator="equal" id="{A1F6A482-96EA-44FB-9AC2-992FF86C373D}">
            <xm:f>DATOS!$A$16</xm:f>
            <x14:dxf>
              <fill>
                <patternFill>
                  <bgColor rgb="FFFF0000"/>
                </patternFill>
              </fill>
            </x14:dxf>
          </x14:cfRule>
          <xm:sqref>N27:O27</xm:sqref>
        </x14:conditionalFormatting>
        <x14:conditionalFormatting xmlns:xm="http://schemas.microsoft.com/office/excel/2006/main">
          <x14:cfRule type="cellIs" priority="1123" operator="equal" id="{871B6328-C608-440E-A088-8482680B31AD}">
            <xm:f>DATOS!$A$6</xm:f>
            <x14:dxf>
              <fill>
                <patternFill>
                  <bgColor rgb="FF00B050"/>
                </patternFill>
              </fill>
            </x14:dxf>
          </x14:cfRule>
          <x14:cfRule type="cellIs" priority="1124" operator="equal" id="{0A69D28E-1D02-477F-8A73-BA96EDA22500}">
            <xm:f>DATOS!$A$5</xm:f>
            <x14:dxf>
              <fill>
                <patternFill>
                  <bgColor rgb="FF92D050"/>
                </patternFill>
              </fill>
            </x14:dxf>
          </x14:cfRule>
          <x14:cfRule type="cellIs" priority="1125" operator="equal" id="{980FDB60-7A52-438B-8E35-C2022DD699D0}">
            <xm:f>DATOS!$A$4</xm:f>
            <x14:dxf>
              <fill>
                <patternFill>
                  <bgColor rgb="FFFFFF00"/>
                </patternFill>
              </fill>
            </x14:dxf>
          </x14:cfRule>
          <x14:cfRule type="cellIs" priority="1126" operator="equal" id="{219CEC98-C0A4-4234-ACC5-1C0031037491}">
            <xm:f>DATOS!$A$3</xm:f>
            <x14:dxf>
              <fill>
                <patternFill>
                  <bgColor rgb="FFFFC000"/>
                </patternFill>
              </fill>
            </x14:dxf>
          </x14:cfRule>
          <x14:cfRule type="cellIs" priority="1127" operator="equal" id="{DCC53E1A-6274-4B09-9ACF-CD5636E48671}">
            <xm:f>DATOS!$A$2</xm:f>
            <x14:dxf>
              <fill>
                <patternFill>
                  <bgColor rgb="FFFF0000"/>
                </patternFill>
              </fill>
            </x14:dxf>
          </x14:cfRule>
          <xm:sqref>H11</xm:sqref>
        </x14:conditionalFormatting>
        <x14:conditionalFormatting xmlns:xm="http://schemas.microsoft.com/office/excel/2006/main">
          <x14:cfRule type="cellIs" priority="1128" operator="equal" id="{DFE32E21-40CB-4F52-8222-DA129F4CD6D4}">
            <xm:f>DATOS!$A$6</xm:f>
            <x14:dxf>
              <fill>
                <patternFill>
                  <bgColor rgb="FF00B050"/>
                </patternFill>
              </fill>
            </x14:dxf>
          </x14:cfRule>
          <x14:cfRule type="cellIs" priority="1129" operator="equal" id="{41BF793D-CCCA-409F-ACB6-B89A8D756443}">
            <xm:f>DATOS!$A$5</xm:f>
            <x14:dxf>
              <fill>
                <patternFill>
                  <bgColor rgb="FF92D050"/>
                </patternFill>
              </fill>
            </x14:dxf>
          </x14:cfRule>
          <x14:cfRule type="cellIs" priority="1130" operator="equal" id="{D2ABC86F-D1DA-400D-8346-7FD41848A1A9}">
            <xm:f>DATOS!$A$4</xm:f>
            <x14:dxf>
              <fill>
                <patternFill>
                  <bgColor rgb="FFFFFF00"/>
                </patternFill>
              </fill>
            </x14:dxf>
          </x14:cfRule>
          <x14:cfRule type="cellIs" priority="1131" operator="equal" id="{52A86EA1-5AB5-43B1-B046-85CF5083E67A}">
            <xm:f>DATOS!$A$3</xm:f>
            <x14:dxf>
              <fill>
                <patternFill>
                  <bgColor rgb="FFFFC000"/>
                </patternFill>
              </fill>
            </x14:dxf>
          </x14:cfRule>
          <x14:cfRule type="cellIs" priority="1132" operator="equal" id="{8800969E-C588-4CB0-AAA0-C0B03A2D80FA}">
            <xm:f>DATOS!$A$2</xm:f>
            <x14:dxf>
              <fill>
                <patternFill>
                  <bgColor rgb="FFFF0000"/>
                </patternFill>
              </fill>
            </x14:dxf>
          </x14:cfRule>
          <xm:sqref>H9</xm:sqref>
        </x14:conditionalFormatting>
        <x14:conditionalFormatting xmlns:xm="http://schemas.microsoft.com/office/excel/2006/main">
          <x14:cfRule type="cellIs" priority="1108" operator="equal" id="{ADF38DA7-1FB8-4778-8ECC-D89BC64E0B00}">
            <xm:f>DATOS!$A$13</xm:f>
            <x14:dxf>
              <fill>
                <patternFill>
                  <bgColor rgb="FF00B050"/>
                </patternFill>
              </fill>
            </x14:dxf>
          </x14:cfRule>
          <x14:cfRule type="cellIs" priority="1109" operator="equal" id="{EB2E25F5-156F-495E-89F7-5E665D302E9A}">
            <xm:f>DATOS!$A$12</xm:f>
            <x14:dxf>
              <fill>
                <patternFill>
                  <bgColor rgb="FF92D050"/>
                </patternFill>
              </fill>
            </x14:dxf>
          </x14:cfRule>
          <x14:cfRule type="cellIs" priority="1110" operator="equal" id="{89992B65-C9BD-48E6-A3C6-119A3652BAC4}">
            <xm:f>DATOS!$A$11</xm:f>
            <x14:dxf>
              <fill>
                <patternFill>
                  <bgColor rgb="FFFFFF00"/>
                </patternFill>
              </fill>
            </x14:dxf>
          </x14:cfRule>
          <x14:cfRule type="cellIs" priority="1111" operator="equal" id="{E9D02A55-F93B-46A1-B432-B224AC136EE5}">
            <xm:f>DATOS!$A$10</xm:f>
            <x14:dxf>
              <fill>
                <patternFill>
                  <bgColor rgb="FFFFC000"/>
                </patternFill>
              </fill>
            </x14:dxf>
          </x14:cfRule>
          <x14:cfRule type="cellIs" priority="1112" operator="equal" id="{507D3E94-21EA-4885-BEC0-89A673D92B4A}">
            <xm:f>DATOS!$A$9</xm:f>
            <x14:dxf>
              <fill>
                <patternFill>
                  <bgColor rgb="FFFF0000"/>
                </patternFill>
              </fill>
            </x14:dxf>
          </x14:cfRule>
          <xm:sqref>I9</xm:sqref>
        </x14:conditionalFormatting>
        <x14:conditionalFormatting xmlns:xm="http://schemas.microsoft.com/office/excel/2006/main">
          <x14:cfRule type="cellIs" priority="1103" operator="equal" id="{0B6CF3D2-8FC8-4D65-884E-C543A38C0C6F}">
            <xm:f>DATOS!$A$13</xm:f>
            <x14:dxf>
              <fill>
                <patternFill>
                  <bgColor rgb="FF00B050"/>
                </patternFill>
              </fill>
            </x14:dxf>
          </x14:cfRule>
          <x14:cfRule type="cellIs" priority="1104" operator="equal" id="{FFFB9725-1E7A-42EE-AC82-3573E6A818C1}">
            <xm:f>DATOS!$A$12</xm:f>
            <x14:dxf>
              <fill>
                <patternFill>
                  <bgColor rgb="FF92D050"/>
                </patternFill>
              </fill>
            </x14:dxf>
          </x14:cfRule>
          <x14:cfRule type="cellIs" priority="1105" operator="equal" id="{95C775F4-CD40-4E8C-B966-6A2FBB501F7F}">
            <xm:f>DATOS!$A$11</xm:f>
            <x14:dxf>
              <fill>
                <patternFill>
                  <bgColor rgb="FFFFFF00"/>
                </patternFill>
              </fill>
            </x14:dxf>
          </x14:cfRule>
          <x14:cfRule type="cellIs" priority="1106" operator="equal" id="{F86C42D4-0AA1-46C3-A9C7-AB51C430B52C}">
            <xm:f>DATOS!$A$10</xm:f>
            <x14:dxf>
              <fill>
                <patternFill>
                  <bgColor rgb="FFFFC000"/>
                </patternFill>
              </fill>
            </x14:dxf>
          </x14:cfRule>
          <x14:cfRule type="cellIs" priority="1107" operator="equal" id="{89DBC9AD-24FB-424E-A5AD-C334D718C19E}">
            <xm:f>DATOS!$A$9</xm:f>
            <x14:dxf>
              <fill>
                <patternFill>
                  <bgColor rgb="FFFF0000"/>
                </patternFill>
              </fill>
            </x14:dxf>
          </x14:cfRule>
          <xm:sqref>I11</xm:sqref>
        </x14:conditionalFormatting>
        <x14:conditionalFormatting xmlns:xm="http://schemas.microsoft.com/office/excel/2006/main">
          <x14:cfRule type="cellIs" priority="1095" operator="equal" id="{ECE8B9B1-9BF1-4541-85F1-C1E7322ADE32}">
            <xm:f>DATOS!$A$19</xm:f>
            <x14:dxf>
              <fill>
                <patternFill>
                  <bgColor rgb="FF92D050"/>
                </patternFill>
              </fill>
            </x14:dxf>
          </x14:cfRule>
          <x14:cfRule type="cellIs" priority="1096" operator="equal" id="{105FB4BC-7F42-4A97-9D9C-58FDC1414E38}">
            <xm:f>DATOS!$A$18</xm:f>
            <x14:dxf>
              <fill>
                <patternFill>
                  <bgColor rgb="FFFFFF00"/>
                </patternFill>
              </fill>
            </x14:dxf>
          </x14:cfRule>
          <x14:cfRule type="cellIs" priority="1097" operator="equal" id="{F5789FD7-BFBA-402D-97FA-4B769AA3DD9B}">
            <xm:f>DATOS!$A$17</xm:f>
            <x14:dxf>
              <fill>
                <patternFill>
                  <bgColor rgb="FFFFC000"/>
                </patternFill>
              </fill>
            </x14:dxf>
          </x14:cfRule>
          <x14:cfRule type="cellIs" priority="1098" operator="equal" id="{6CBBD6A2-D987-4E35-99BC-1D82F85D62FF}">
            <xm:f>DATOS!$A$16</xm:f>
            <x14:dxf>
              <fill>
                <patternFill>
                  <bgColor rgb="FFFF0000"/>
                </patternFill>
              </fill>
            </x14:dxf>
          </x14:cfRule>
          <xm:sqref>J9</xm:sqref>
        </x14:conditionalFormatting>
        <x14:conditionalFormatting xmlns:xm="http://schemas.microsoft.com/office/excel/2006/main">
          <x14:cfRule type="cellIs" priority="1091" operator="equal" id="{60C6B2D3-B8A8-42B8-9330-F8477DF81004}">
            <xm:f>DATOS!$A$19</xm:f>
            <x14:dxf>
              <fill>
                <patternFill>
                  <bgColor rgb="FF92D050"/>
                </patternFill>
              </fill>
            </x14:dxf>
          </x14:cfRule>
          <x14:cfRule type="cellIs" priority="1092" operator="equal" id="{F80C65FA-CFDC-4DC3-8770-4156AFBE651D}">
            <xm:f>DATOS!$A$18</xm:f>
            <x14:dxf>
              <fill>
                <patternFill>
                  <bgColor rgb="FFFFFF00"/>
                </patternFill>
              </fill>
            </x14:dxf>
          </x14:cfRule>
          <x14:cfRule type="cellIs" priority="1093" operator="equal" id="{217875D9-9E70-46FC-A114-CCECED907961}">
            <xm:f>DATOS!$A$17</xm:f>
            <x14:dxf>
              <fill>
                <patternFill>
                  <bgColor rgb="FFFFC000"/>
                </patternFill>
              </fill>
            </x14:dxf>
          </x14:cfRule>
          <x14:cfRule type="cellIs" priority="1094" operator="equal" id="{6EDF917B-A8D3-4F8C-B2C3-3EF3386564DC}">
            <xm:f>DATOS!$A$16</xm:f>
            <x14:dxf>
              <fill>
                <patternFill>
                  <bgColor rgb="FFFF0000"/>
                </patternFill>
              </fill>
            </x14:dxf>
          </x14:cfRule>
          <xm:sqref>J11</xm:sqref>
        </x14:conditionalFormatting>
        <x14:conditionalFormatting xmlns:xm="http://schemas.microsoft.com/office/excel/2006/main">
          <x14:cfRule type="cellIs" priority="1031" operator="equal" id="{4C4BA1B7-2723-4E66-952A-3E7858D25B52}">
            <xm:f>DATOS!$A$19</xm:f>
            <x14:dxf>
              <fill>
                <patternFill>
                  <bgColor rgb="FF92D050"/>
                </patternFill>
              </fill>
            </x14:dxf>
          </x14:cfRule>
          <x14:cfRule type="cellIs" priority="1032" operator="equal" id="{173AC6C7-9184-458A-A979-7E5B457D9170}">
            <xm:f>DATOS!$A$18</xm:f>
            <x14:dxf>
              <fill>
                <patternFill>
                  <bgColor rgb="FFFFFF00"/>
                </patternFill>
              </fill>
            </x14:dxf>
          </x14:cfRule>
          <x14:cfRule type="cellIs" priority="1033" operator="equal" id="{C9C5250B-A636-44E6-8F45-9A00257EE758}">
            <xm:f>DATOS!$A$17</xm:f>
            <x14:dxf>
              <fill>
                <patternFill>
                  <bgColor rgb="FFFFC000"/>
                </patternFill>
              </fill>
            </x14:dxf>
          </x14:cfRule>
          <x14:cfRule type="cellIs" priority="1034" operator="equal" id="{F8A04726-86A0-4231-93A0-6C37D74A6F86}">
            <xm:f>DATOS!$A$16</xm:f>
            <x14:dxf>
              <fill>
                <patternFill>
                  <bgColor rgb="FFFF0000"/>
                </patternFill>
              </fill>
            </x14:dxf>
          </x14:cfRule>
          <xm:sqref>J23</xm:sqref>
        </x14:conditionalFormatting>
        <x14:conditionalFormatting xmlns:xm="http://schemas.microsoft.com/office/excel/2006/main">
          <x14:cfRule type="cellIs" priority="1040" operator="equal" id="{D81A674B-0CE2-4551-B9D0-E0B04EF39A3A}">
            <xm:f>DATOS!$A$6</xm:f>
            <x14:dxf>
              <fill>
                <patternFill>
                  <bgColor rgb="FF00B050"/>
                </patternFill>
              </fill>
            </x14:dxf>
          </x14:cfRule>
          <x14:cfRule type="cellIs" priority="1041" operator="equal" id="{94B7CBA1-41BD-434A-BCAB-73A14932EB11}">
            <xm:f>DATOS!$A$5</xm:f>
            <x14:dxf>
              <fill>
                <patternFill>
                  <bgColor rgb="FF92D050"/>
                </patternFill>
              </fill>
            </x14:dxf>
          </x14:cfRule>
          <x14:cfRule type="cellIs" priority="1042" operator="equal" id="{BF7AB758-C6CA-4423-B3A5-5459FF6C5710}">
            <xm:f>DATOS!$A$4</xm:f>
            <x14:dxf>
              <fill>
                <patternFill>
                  <bgColor rgb="FFFFFF00"/>
                </patternFill>
              </fill>
            </x14:dxf>
          </x14:cfRule>
          <x14:cfRule type="cellIs" priority="1043" operator="equal" id="{78B3C267-1F11-436F-850A-90B058378CB5}">
            <xm:f>DATOS!$A$3</xm:f>
            <x14:dxf>
              <fill>
                <patternFill>
                  <bgColor rgb="FFFFC000"/>
                </patternFill>
              </fill>
            </x14:dxf>
          </x14:cfRule>
          <x14:cfRule type="cellIs" priority="1044" operator="equal" id="{CF175EC5-81EF-46F8-BA17-579654F2BA45}">
            <xm:f>DATOS!$A$2</xm:f>
            <x14:dxf>
              <fill>
                <patternFill>
                  <bgColor rgb="FFFF0000"/>
                </patternFill>
              </fill>
            </x14:dxf>
          </x14:cfRule>
          <xm:sqref>H23</xm:sqref>
        </x14:conditionalFormatting>
        <x14:conditionalFormatting xmlns:xm="http://schemas.microsoft.com/office/excel/2006/main">
          <x14:cfRule type="cellIs" priority="1035" operator="equal" id="{6A5E0351-9DD5-4DA0-AE39-DA6A26DB5E2A}">
            <xm:f>DATOS!$A$13</xm:f>
            <x14:dxf>
              <fill>
                <patternFill>
                  <bgColor rgb="FF00B050"/>
                </patternFill>
              </fill>
            </x14:dxf>
          </x14:cfRule>
          <x14:cfRule type="cellIs" priority="1036" operator="equal" id="{9E866912-3653-4D44-BA9E-2F7B809C6C4A}">
            <xm:f>DATOS!$A$12</xm:f>
            <x14:dxf>
              <fill>
                <patternFill>
                  <bgColor rgb="FF92D050"/>
                </patternFill>
              </fill>
            </x14:dxf>
          </x14:cfRule>
          <x14:cfRule type="cellIs" priority="1037" operator="equal" id="{E1CD527F-FFFB-4D9F-A9DA-B95545E4F2F3}">
            <xm:f>DATOS!$A$11</xm:f>
            <x14:dxf>
              <fill>
                <patternFill>
                  <bgColor rgb="FFFFFF00"/>
                </patternFill>
              </fill>
            </x14:dxf>
          </x14:cfRule>
          <x14:cfRule type="cellIs" priority="1038" operator="equal" id="{C79EEACA-FC2C-4B1E-BD66-B52FCE59DBFE}">
            <xm:f>DATOS!$A$10</xm:f>
            <x14:dxf>
              <fill>
                <patternFill>
                  <bgColor rgb="FFFFC000"/>
                </patternFill>
              </fill>
            </x14:dxf>
          </x14:cfRule>
          <x14:cfRule type="cellIs" priority="1039" operator="equal" id="{D9BE31BD-C9FB-4642-8047-5038A85ABDF9}">
            <xm:f>DATOS!$A$9</xm:f>
            <x14:dxf>
              <fill>
                <patternFill>
                  <bgColor rgb="FFFF0000"/>
                </patternFill>
              </fill>
            </x14:dxf>
          </x14:cfRule>
          <xm:sqref>I23</xm:sqref>
        </x14:conditionalFormatting>
        <x14:conditionalFormatting xmlns:xm="http://schemas.microsoft.com/office/excel/2006/main">
          <x14:cfRule type="cellIs" priority="989" operator="equal" id="{7BD028C3-DB3C-4C9F-BC54-8F77FF5FF8AA}">
            <xm:f>DATOS!$A$19</xm:f>
            <x14:dxf>
              <fill>
                <patternFill>
                  <bgColor rgb="FF92D050"/>
                </patternFill>
              </fill>
            </x14:dxf>
          </x14:cfRule>
          <x14:cfRule type="cellIs" priority="990" operator="equal" id="{2C777890-DE3C-4530-AA61-418057B6BE00}">
            <xm:f>DATOS!$A$18</xm:f>
            <x14:dxf>
              <fill>
                <patternFill>
                  <bgColor rgb="FFFFFF00"/>
                </patternFill>
              </fill>
            </x14:dxf>
          </x14:cfRule>
          <x14:cfRule type="cellIs" priority="991" operator="equal" id="{320C1650-AFC1-4730-A50D-2CD540E07586}">
            <xm:f>DATOS!$A$17</xm:f>
            <x14:dxf>
              <fill>
                <patternFill>
                  <bgColor rgb="FFFFC000"/>
                </patternFill>
              </fill>
            </x14:dxf>
          </x14:cfRule>
          <x14:cfRule type="cellIs" priority="992" operator="equal" id="{438727CF-F4CB-4834-86B5-8B990D5B3C9D}">
            <xm:f>DATOS!$A$16</xm:f>
            <x14:dxf>
              <fill>
                <patternFill>
                  <bgColor rgb="FFFF0000"/>
                </patternFill>
              </fill>
            </x14:dxf>
          </x14:cfRule>
          <xm:sqref>J19</xm:sqref>
        </x14:conditionalFormatting>
        <x14:conditionalFormatting xmlns:xm="http://schemas.microsoft.com/office/excel/2006/main">
          <x14:cfRule type="cellIs" priority="998" operator="equal" id="{20839E38-FA50-44D6-A83C-827B3DF09A28}">
            <xm:f>DATOS!$A$6</xm:f>
            <x14:dxf>
              <fill>
                <patternFill>
                  <bgColor rgb="FF00B050"/>
                </patternFill>
              </fill>
            </x14:dxf>
          </x14:cfRule>
          <x14:cfRule type="cellIs" priority="999" operator="equal" id="{0AE093BD-6931-41A3-A909-DD5D1A705C0B}">
            <xm:f>DATOS!$A$5</xm:f>
            <x14:dxf>
              <fill>
                <patternFill>
                  <bgColor rgb="FF92D050"/>
                </patternFill>
              </fill>
            </x14:dxf>
          </x14:cfRule>
          <x14:cfRule type="cellIs" priority="1000" operator="equal" id="{95AD476B-04F1-4396-8B40-61B30605966F}">
            <xm:f>DATOS!$A$4</xm:f>
            <x14:dxf>
              <fill>
                <patternFill>
                  <bgColor rgb="FFFFFF00"/>
                </patternFill>
              </fill>
            </x14:dxf>
          </x14:cfRule>
          <x14:cfRule type="cellIs" priority="1001" operator="equal" id="{83CBF33C-426E-4753-8EB5-B7CBEF2A2909}">
            <xm:f>DATOS!$A$3</xm:f>
            <x14:dxf>
              <fill>
                <patternFill>
                  <bgColor rgb="FFFFC000"/>
                </patternFill>
              </fill>
            </x14:dxf>
          </x14:cfRule>
          <x14:cfRule type="cellIs" priority="1002" operator="equal" id="{1FD40665-6D28-470D-BC4F-8BA2652D7C65}">
            <xm:f>DATOS!$A$2</xm:f>
            <x14:dxf>
              <fill>
                <patternFill>
                  <bgColor rgb="FFFF0000"/>
                </patternFill>
              </fill>
            </x14:dxf>
          </x14:cfRule>
          <xm:sqref>H19</xm:sqref>
        </x14:conditionalFormatting>
        <x14:conditionalFormatting xmlns:xm="http://schemas.microsoft.com/office/excel/2006/main">
          <x14:cfRule type="cellIs" priority="993" operator="equal" id="{97016BCD-F3E2-46B7-BDDB-36054BD6CA2D}">
            <xm:f>DATOS!$A$13</xm:f>
            <x14:dxf>
              <fill>
                <patternFill>
                  <bgColor rgb="FF00B050"/>
                </patternFill>
              </fill>
            </x14:dxf>
          </x14:cfRule>
          <x14:cfRule type="cellIs" priority="994" operator="equal" id="{5C473649-078E-4AFE-89DB-A69C3CBCF2C4}">
            <xm:f>DATOS!$A$12</xm:f>
            <x14:dxf>
              <fill>
                <patternFill>
                  <bgColor rgb="FF92D050"/>
                </patternFill>
              </fill>
            </x14:dxf>
          </x14:cfRule>
          <x14:cfRule type="cellIs" priority="995" operator="equal" id="{F361C419-13EB-47DD-B77D-B8F3F9D6894E}">
            <xm:f>DATOS!$A$11</xm:f>
            <x14:dxf>
              <fill>
                <patternFill>
                  <bgColor rgb="FFFFFF00"/>
                </patternFill>
              </fill>
            </x14:dxf>
          </x14:cfRule>
          <x14:cfRule type="cellIs" priority="996" operator="equal" id="{FF666A27-C3E0-41B2-8FBB-2447F23BFA94}">
            <xm:f>DATOS!$A$10</xm:f>
            <x14:dxf>
              <fill>
                <patternFill>
                  <bgColor rgb="FFFFC000"/>
                </patternFill>
              </fill>
            </x14:dxf>
          </x14:cfRule>
          <x14:cfRule type="cellIs" priority="997" operator="equal" id="{3CD39AE7-031C-44F6-9212-130E78BAEDB5}">
            <xm:f>DATOS!$A$9</xm:f>
            <x14:dxf>
              <fill>
                <patternFill>
                  <bgColor rgb="FFFF0000"/>
                </patternFill>
              </fill>
            </x14:dxf>
          </x14:cfRule>
          <xm:sqref>I19</xm:sqref>
        </x14:conditionalFormatting>
        <x14:conditionalFormatting xmlns:xm="http://schemas.microsoft.com/office/excel/2006/main">
          <x14:cfRule type="cellIs" priority="947" operator="equal" id="{773D8699-6997-45B7-9BA7-2F45A2BBDF41}">
            <xm:f>DATOS!$A$19</xm:f>
            <x14:dxf>
              <fill>
                <patternFill>
                  <bgColor rgb="FF92D050"/>
                </patternFill>
              </fill>
            </x14:dxf>
          </x14:cfRule>
          <x14:cfRule type="cellIs" priority="948" operator="equal" id="{67E89FBE-F7DC-413E-A2E2-F17C20AE2738}">
            <xm:f>DATOS!$A$18</xm:f>
            <x14:dxf>
              <fill>
                <patternFill>
                  <bgColor rgb="FFFFFF00"/>
                </patternFill>
              </fill>
            </x14:dxf>
          </x14:cfRule>
          <x14:cfRule type="cellIs" priority="949" operator="equal" id="{CFC58ADC-193B-4905-857D-6BA64A4369AF}">
            <xm:f>DATOS!$A$17</xm:f>
            <x14:dxf>
              <fill>
                <patternFill>
                  <bgColor rgb="FFFFC000"/>
                </patternFill>
              </fill>
            </x14:dxf>
          </x14:cfRule>
          <x14:cfRule type="cellIs" priority="950" operator="equal" id="{CB5401B1-B8D0-4F12-BA64-906ACE8FEF21}">
            <xm:f>DATOS!$A$16</xm:f>
            <x14:dxf>
              <fill>
                <patternFill>
                  <bgColor rgb="FFFF0000"/>
                </patternFill>
              </fill>
            </x14:dxf>
          </x14:cfRule>
          <xm:sqref>J25</xm:sqref>
        </x14:conditionalFormatting>
        <x14:conditionalFormatting xmlns:xm="http://schemas.microsoft.com/office/excel/2006/main">
          <x14:cfRule type="cellIs" priority="956" operator="equal" id="{00947C62-3597-4454-9D7D-7D12D06D533D}">
            <xm:f>DATOS!$A$6</xm:f>
            <x14:dxf>
              <fill>
                <patternFill>
                  <bgColor rgb="FF00B050"/>
                </patternFill>
              </fill>
            </x14:dxf>
          </x14:cfRule>
          <x14:cfRule type="cellIs" priority="957" operator="equal" id="{F6ABEBF5-B30D-4531-B789-65EF875BA911}">
            <xm:f>DATOS!$A$5</xm:f>
            <x14:dxf>
              <fill>
                <patternFill>
                  <bgColor rgb="FF92D050"/>
                </patternFill>
              </fill>
            </x14:dxf>
          </x14:cfRule>
          <x14:cfRule type="cellIs" priority="958" operator="equal" id="{C42C50E2-0E4D-47B3-9C12-B44E2757F7A7}">
            <xm:f>DATOS!$A$4</xm:f>
            <x14:dxf>
              <fill>
                <patternFill>
                  <bgColor rgb="FFFFFF00"/>
                </patternFill>
              </fill>
            </x14:dxf>
          </x14:cfRule>
          <x14:cfRule type="cellIs" priority="959" operator="equal" id="{185D483A-AF8E-464F-8D3B-231AFC900E6D}">
            <xm:f>DATOS!$A$3</xm:f>
            <x14:dxf>
              <fill>
                <patternFill>
                  <bgColor rgb="FFFFC000"/>
                </patternFill>
              </fill>
            </x14:dxf>
          </x14:cfRule>
          <x14:cfRule type="cellIs" priority="960" operator="equal" id="{4C13D726-6653-4B5C-9E28-405868F8EBEC}">
            <xm:f>DATOS!$A$2</xm:f>
            <x14:dxf>
              <fill>
                <patternFill>
                  <bgColor rgb="FFFF0000"/>
                </patternFill>
              </fill>
            </x14:dxf>
          </x14:cfRule>
          <xm:sqref>H25</xm:sqref>
        </x14:conditionalFormatting>
        <x14:conditionalFormatting xmlns:xm="http://schemas.microsoft.com/office/excel/2006/main">
          <x14:cfRule type="cellIs" priority="951" operator="equal" id="{088C3040-F53C-4828-BEA6-EED7B5EE9D9C}">
            <xm:f>DATOS!$A$13</xm:f>
            <x14:dxf>
              <fill>
                <patternFill>
                  <bgColor rgb="FF00B050"/>
                </patternFill>
              </fill>
            </x14:dxf>
          </x14:cfRule>
          <x14:cfRule type="cellIs" priority="952" operator="equal" id="{01ADA106-37D2-4448-AFE0-620F62CFC659}">
            <xm:f>DATOS!$A$12</xm:f>
            <x14:dxf>
              <fill>
                <patternFill>
                  <bgColor rgb="FF92D050"/>
                </patternFill>
              </fill>
            </x14:dxf>
          </x14:cfRule>
          <x14:cfRule type="cellIs" priority="953" operator="equal" id="{ABAFE166-29B9-4B0B-9052-8071087CB349}">
            <xm:f>DATOS!$A$11</xm:f>
            <x14:dxf>
              <fill>
                <patternFill>
                  <bgColor rgb="FFFFFF00"/>
                </patternFill>
              </fill>
            </x14:dxf>
          </x14:cfRule>
          <x14:cfRule type="cellIs" priority="954" operator="equal" id="{A0225977-7707-4C57-AEEE-4926CF344B4E}">
            <xm:f>DATOS!$A$10</xm:f>
            <x14:dxf>
              <fill>
                <patternFill>
                  <bgColor rgb="FFFFC000"/>
                </patternFill>
              </fill>
            </x14:dxf>
          </x14:cfRule>
          <x14:cfRule type="cellIs" priority="955" operator="equal" id="{5995885F-A2D9-4C19-BCE3-5B9BC61D7C8B}">
            <xm:f>DATOS!$A$9</xm:f>
            <x14:dxf>
              <fill>
                <patternFill>
                  <bgColor rgb="FFFF0000"/>
                </patternFill>
              </fill>
            </x14:dxf>
          </x14:cfRule>
          <xm:sqref>I25</xm:sqref>
        </x14:conditionalFormatting>
        <x14:conditionalFormatting xmlns:xm="http://schemas.microsoft.com/office/excel/2006/main">
          <x14:cfRule type="cellIs" priority="863" operator="equal" id="{0D468518-334A-4018-BE1C-485C51359928}">
            <xm:f>DATOS!$A$19</xm:f>
            <x14:dxf>
              <fill>
                <patternFill>
                  <bgColor rgb="FF92D050"/>
                </patternFill>
              </fill>
            </x14:dxf>
          </x14:cfRule>
          <x14:cfRule type="cellIs" priority="864" operator="equal" id="{446BAF56-5B62-4548-8B95-A340DCC3BE1D}">
            <xm:f>DATOS!$A$18</xm:f>
            <x14:dxf>
              <fill>
                <patternFill>
                  <bgColor rgb="FFFFFF00"/>
                </patternFill>
              </fill>
            </x14:dxf>
          </x14:cfRule>
          <x14:cfRule type="cellIs" priority="865" operator="equal" id="{CBD9EBBA-3058-4E6A-8627-BB1910C99B9D}">
            <xm:f>DATOS!$A$17</xm:f>
            <x14:dxf>
              <fill>
                <patternFill>
                  <bgColor rgb="FFFFC000"/>
                </patternFill>
              </fill>
            </x14:dxf>
          </x14:cfRule>
          <x14:cfRule type="cellIs" priority="866" operator="equal" id="{42B5A2E9-5FC7-47B1-A2D2-67D3D05F6188}">
            <xm:f>DATOS!$A$16</xm:f>
            <x14:dxf>
              <fill>
                <patternFill>
                  <bgColor rgb="FFFF0000"/>
                </patternFill>
              </fill>
            </x14:dxf>
          </x14:cfRule>
          <xm:sqref>J30</xm:sqref>
        </x14:conditionalFormatting>
        <x14:conditionalFormatting xmlns:xm="http://schemas.microsoft.com/office/excel/2006/main">
          <x14:cfRule type="cellIs" priority="872" operator="equal" id="{1E13E027-C65F-442E-8BB0-59AC08CDD2C3}">
            <xm:f>DATOS!$A$6</xm:f>
            <x14:dxf>
              <fill>
                <patternFill>
                  <bgColor rgb="FF00B050"/>
                </patternFill>
              </fill>
            </x14:dxf>
          </x14:cfRule>
          <x14:cfRule type="cellIs" priority="873" operator="equal" id="{8927803A-33B1-4992-85FE-7ACBDAD27256}">
            <xm:f>DATOS!$A$5</xm:f>
            <x14:dxf>
              <fill>
                <patternFill>
                  <bgColor rgb="FF92D050"/>
                </patternFill>
              </fill>
            </x14:dxf>
          </x14:cfRule>
          <x14:cfRule type="cellIs" priority="874" operator="equal" id="{724BC25D-E7FA-4852-8A8F-A65BBE29BB22}">
            <xm:f>DATOS!$A$4</xm:f>
            <x14:dxf>
              <fill>
                <patternFill>
                  <bgColor rgb="FFFFFF00"/>
                </patternFill>
              </fill>
            </x14:dxf>
          </x14:cfRule>
          <x14:cfRule type="cellIs" priority="875" operator="equal" id="{E3A43FE3-DC4A-4CD0-B90C-906790233C11}">
            <xm:f>DATOS!$A$3</xm:f>
            <x14:dxf>
              <fill>
                <patternFill>
                  <bgColor rgb="FFFFC000"/>
                </patternFill>
              </fill>
            </x14:dxf>
          </x14:cfRule>
          <x14:cfRule type="cellIs" priority="876" operator="equal" id="{8679AAFD-8C67-404C-B282-71C6D5156F25}">
            <xm:f>DATOS!$A$2</xm:f>
            <x14:dxf>
              <fill>
                <patternFill>
                  <bgColor rgb="FFFF0000"/>
                </patternFill>
              </fill>
            </x14:dxf>
          </x14:cfRule>
          <xm:sqref>H30</xm:sqref>
        </x14:conditionalFormatting>
        <x14:conditionalFormatting xmlns:xm="http://schemas.microsoft.com/office/excel/2006/main">
          <x14:cfRule type="cellIs" priority="867" operator="equal" id="{F38C1F30-7357-4F55-BCA2-447EB9D68A99}">
            <xm:f>DATOS!$A$13</xm:f>
            <x14:dxf>
              <fill>
                <patternFill>
                  <bgColor rgb="FF00B050"/>
                </patternFill>
              </fill>
            </x14:dxf>
          </x14:cfRule>
          <x14:cfRule type="cellIs" priority="868" operator="equal" id="{95FA6D0A-9E0C-459C-8827-369FB9DE5AF9}">
            <xm:f>DATOS!$A$12</xm:f>
            <x14:dxf>
              <fill>
                <patternFill>
                  <bgColor rgb="FF92D050"/>
                </patternFill>
              </fill>
            </x14:dxf>
          </x14:cfRule>
          <x14:cfRule type="cellIs" priority="869" operator="equal" id="{9079176D-0B47-4DC7-BBC1-DBECC04DE295}">
            <xm:f>DATOS!$A$11</xm:f>
            <x14:dxf>
              <fill>
                <patternFill>
                  <bgColor rgb="FFFFFF00"/>
                </patternFill>
              </fill>
            </x14:dxf>
          </x14:cfRule>
          <x14:cfRule type="cellIs" priority="870" operator="equal" id="{6FB66967-186A-4A32-B037-D7B2D40693D9}">
            <xm:f>DATOS!$A$10</xm:f>
            <x14:dxf>
              <fill>
                <patternFill>
                  <bgColor rgb="FFFFC000"/>
                </patternFill>
              </fill>
            </x14:dxf>
          </x14:cfRule>
          <x14:cfRule type="cellIs" priority="871" operator="equal" id="{0326FE99-2197-4E89-82D3-EED866065487}">
            <xm:f>DATOS!$A$9</xm:f>
            <x14:dxf>
              <fill>
                <patternFill>
                  <bgColor rgb="FFFF0000"/>
                </patternFill>
              </fill>
            </x14:dxf>
          </x14:cfRule>
          <xm:sqref>I30</xm:sqref>
        </x14:conditionalFormatting>
        <x14:conditionalFormatting xmlns:xm="http://schemas.microsoft.com/office/excel/2006/main">
          <x14:cfRule type="cellIs" priority="849" operator="equal" id="{B0AD529B-E6D5-4317-BE20-E047CA4194F2}">
            <xm:f>DATOS!$A$19</xm:f>
            <x14:dxf>
              <fill>
                <patternFill>
                  <bgColor rgb="FF92D050"/>
                </patternFill>
              </fill>
            </x14:dxf>
          </x14:cfRule>
          <x14:cfRule type="cellIs" priority="850" operator="equal" id="{0BD9C7EB-2128-4108-B0DE-8F14A94C0874}">
            <xm:f>DATOS!$A$18</xm:f>
            <x14:dxf>
              <fill>
                <patternFill>
                  <bgColor rgb="FFFFFF00"/>
                </patternFill>
              </fill>
            </x14:dxf>
          </x14:cfRule>
          <x14:cfRule type="cellIs" priority="851" operator="equal" id="{8278B448-576B-49EB-9C83-E043B529E936}">
            <xm:f>DATOS!$A$17</xm:f>
            <x14:dxf>
              <fill>
                <patternFill>
                  <bgColor rgb="FFFFC000"/>
                </patternFill>
              </fill>
            </x14:dxf>
          </x14:cfRule>
          <x14:cfRule type="cellIs" priority="852" operator="equal" id="{DA09928C-770B-4596-BC06-E40C3975EEB9}">
            <xm:f>DATOS!$A$16</xm:f>
            <x14:dxf>
              <fill>
                <patternFill>
                  <bgColor rgb="FFFF0000"/>
                </patternFill>
              </fill>
            </x14:dxf>
          </x14:cfRule>
          <xm:sqref>J32</xm:sqref>
        </x14:conditionalFormatting>
        <x14:conditionalFormatting xmlns:xm="http://schemas.microsoft.com/office/excel/2006/main">
          <x14:cfRule type="cellIs" priority="858" operator="equal" id="{227FB922-E20D-4329-9404-C5F879EBEEF2}">
            <xm:f>DATOS!$A$6</xm:f>
            <x14:dxf>
              <fill>
                <patternFill>
                  <bgColor rgb="FF00B050"/>
                </patternFill>
              </fill>
            </x14:dxf>
          </x14:cfRule>
          <x14:cfRule type="cellIs" priority="859" operator="equal" id="{F058E037-7636-4231-8D79-5A57001785A8}">
            <xm:f>DATOS!$A$5</xm:f>
            <x14:dxf>
              <fill>
                <patternFill>
                  <bgColor rgb="FF92D050"/>
                </patternFill>
              </fill>
            </x14:dxf>
          </x14:cfRule>
          <x14:cfRule type="cellIs" priority="860" operator="equal" id="{84D0A524-0F4E-4079-8AC8-5FCF5E1C9D7D}">
            <xm:f>DATOS!$A$4</xm:f>
            <x14:dxf>
              <fill>
                <patternFill>
                  <bgColor rgb="FFFFFF00"/>
                </patternFill>
              </fill>
            </x14:dxf>
          </x14:cfRule>
          <x14:cfRule type="cellIs" priority="861" operator="equal" id="{9435CF9A-666F-41C2-A70F-EB1BBACB5CBA}">
            <xm:f>DATOS!$A$3</xm:f>
            <x14:dxf>
              <fill>
                <patternFill>
                  <bgColor rgb="FFFFC000"/>
                </patternFill>
              </fill>
            </x14:dxf>
          </x14:cfRule>
          <x14:cfRule type="cellIs" priority="862" operator="equal" id="{ADDD2B44-123A-4224-9A10-3124583BBBB2}">
            <xm:f>DATOS!$A$2</xm:f>
            <x14:dxf>
              <fill>
                <patternFill>
                  <bgColor rgb="FFFF0000"/>
                </patternFill>
              </fill>
            </x14:dxf>
          </x14:cfRule>
          <xm:sqref>H32</xm:sqref>
        </x14:conditionalFormatting>
        <x14:conditionalFormatting xmlns:xm="http://schemas.microsoft.com/office/excel/2006/main">
          <x14:cfRule type="cellIs" priority="853" operator="equal" id="{70AD010D-F4C1-4160-B65B-7F8C8C3A29D1}">
            <xm:f>DATOS!$A$13</xm:f>
            <x14:dxf>
              <fill>
                <patternFill>
                  <bgColor rgb="FF00B050"/>
                </patternFill>
              </fill>
            </x14:dxf>
          </x14:cfRule>
          <x14:cfRule type="cellIs" priority="854" operator="equal" id="{D642D9C2-7ED1-4E8A-8ED8-D3363CBC81D6}">
            <xm:f>DATOS!$A$12</xm:f>
            <x14:dxf>
              <fill>
                <patternFill>
                  <bgColor rgb="FF92D050"/>
                </patternFill>
              </fill>
            </x14:dxf>
          </x14:cfRule>
          <x14:cfRule type="cellIs" priority="855" operator="equal" id="{B10977F8-0FB7-43A0-919D-6EB7943DA0C1}">
            <xm:f>DATOS!$A$11</xm:f>
            <x14:dxf>
              <fill>
                <patternFill>
                  <bgColor rgb="FFFFFF00"/>
                </patternFill>
              </fill>
            </x14:dxf>
          </x14:cfRule>
          <x14:cfRule type="cellIs" priority="856" operator="equal" id="{6DB6483F-872D-4EE7-ABB0-A8DBF66B5D6C}">
            <xm:f>DATOS!$A$10</xm:f>
            <x14:dxf>
              <fill>
                <patternFill>
                  <bgColor rgb="FFFFC000"/>
                </patternFill>
              </fill>
            </x14:dxf>
          </x14:cfRule>
          <x14:cfRule type="cellIs" priority="857" operator="equal" id="{6718E2BD-4E11-495A-A85B-C9130723C749}">
            <xm:f>DATOS!$A$9</xm:f>
            <x14:dxf>
              <fill>
                <patternFill>
                  <bgColor rgb="FFFF0000"/>
                </patternFill>
              </fill>
            </x14:dxf>
          </x14:cfRule>
          <xm:sqref>I32</xm:sqref>
        </x14:conditionalFormatting>
        <x14:conditionalFormatting xmlns:xm="http://schemas.microsoft.com/office/excel/2006/main">
          <x14:cfRule type="cellIs" priority="723" operator="equal" id="{B371087B-36BA-4633-9580-C32C14957261}">
            <xm:f>DATOS!$A$13</xm:f>
            <x14:dxf>
              <fill>
                <patternFill>
                  <bgColor rgb="FF00B050"/>
                </patternFill>
              </fill>
            </x14:dxf>
          </x14:cfRule>
          <x14:cfRule type="cellIs" priority="724" operator="equal" id="{BB520262-BBB9-43C2-BAA0-49B017A098AD}">
            <xm:f>DATOS!$A$12</xm:f>
            <x14:dxf>
              <fill>
                <patternFill>
                  <bgColor rgb="FF92D050"/>
                </patternFill>
              </fill>
            </x14:dxf>
          </x14:cfRule>
          <x14:cfRule type="cellIs" priority="725" operator="equal" id="{2E3C43A2-C71B-41AE-8EEA-B13B12340B40}">
            <xm:f>DATOS!$A$11</xm:f>
            <x14:dxf>
              <fill>
                <patternFill>
                  <bgColor rgb="FFFFFF00"/>
                </patternFill>
              </fill>
            </x14:dxf>
          </x14:cfRule>
          <x14:cfRule type="cellIs" priority="726" operator="equal" id="{6BB098F4-23B2-46F0-937E-199AC2B63E44}">
            <xm:f>DATOS!$A$10</xm:f>
            <x14:dxf>
              <fill>
                <patternFill>
                  <bgColor rgb="FFFFC000"/>
                </patternFill>
              </fill>
            </x14:dxf>
          </x14:cfRule>
          <x14:cfRule type="cellIs" priority="727" operator="equal" id="{B55F4639-3383-4809-9D19-E4B51F287FD6}">
            <xm:f>DATOS!$A$9</xm:f>
            <x14:dxf>
              <fill>
                <patternFill>
                  <bgColor rgb="FFFF0000"/>
                </patternFill>
              </fill>
            </x14:dxf>
          </x14:cfRule>
          <xm:sqref>I36 I38 I40</xm:sqref>
        </x14:conditionalFormatting>
        <x14:conditionalFormatting xmlns:xm="http://schemas.microsoft.com/office/excel/2006/main">
          <x14:cfRule type="cellIs" priority="733" operator="equal" id="{AA16C455-4EFD-4D35-B548-F0FCE143E911}">
            <xm:f>DATOS!$A$19</xm:f>
            <x14:dxf>
              <fill>
                <patternFill>
                  <bgColor rgb="FF92D050"/>
                </patternFill>
              </fill>
            </x14:dxf>
          </x14:cfRule>
          <x14:cfRule type="cellIs" priority="734" operator="equal" id="{D67CF02B-72F1-4E0F-BE23-044CDD31D58E}">
            <xm:f>DATOS!$A$18</xm:f>
            <x14:dxf>
              <fill>
                <patternFill>
                  <bgColor rgb="FFFFFF00"/>
                </patternFill>
              </fill>
            </x14:dxf>
          </x14:cfRule>
          <x14:cfRule type="cellIs" priority="735" operator="equal" id="{67B8BF71-E6D7-488D-9CF9-A7CE2FA9939B}">
            <xm:f>DATOS!$A$17</xm:f>
            <x14:dxf>
              <fill>
                <patternFill>
                  <bgColor rgb="FFFFC000"/>
                </patternFill>
              </fill>
            </x14:dxf>
          </x14:cfRule>
          <x14:cfRule type="cellIs" priority="736" operator="equal" id="{49EF11B5-BE34-49BF-8E75-759B44A72661}">
            <xm:f>DATOS!$A$16</xm:f>
            <x14:dxf>
              <fill>
                <patternFill>
                  <bgColor rgb="FFFF0000"/>
                </patternFill>
              </fill>
            </x14:dxf>
          </x14:cfRule>
          <xm:sqref>J36 J38 J40</xm:sqref>
        </x14:conditionalFormatting>
        <x14:conditionalFormatting xmlns:xm="http://schemas.microsoft.com/office/excel/2006/main">
          <x14:cfRule type="cellIs" priority="728" operator="equal" id="{41DFCABB-0FDE-4752-8215-93C2B90EE2B0}">
            <xm:f>DATOS!$A$6</xm:f>
            <x14:dxf>
              <fill>
                <patternFill>
                  <bgColor rgb="FF00B050"/>
                </patternFill>
              </fill>
            </x14:dxf>
          </x14:cfRule>
          <x14:cfRule type="cellIs" priority="729" operator="equal" id="{68C51299-B3AA-4DBF-AFA9-A78A6DD63E7E}">
            <xm:f>DATOS!$A$5</xm:f>
            <x14:dxf>
              <fill>
                <patternFill>
                  <bgColor rgb="FF92D050"/>
                </patternFill>
              </fill>
            </x14:dxf>
          </x14:cfRule>
          <x14:cfRule type="cellIs" priority="730" operator="equal" id="{47F6044D-36F5-4945-A74C-218AF32B703A}">
            <xm:f>DATOS!$A$4</xm:f>
            <x14:dxf>
              <fill>
                <patternFill>
                  <bgColor rgb="FFFFFF00"/>
                </patternFill>
              </fill>
            </x14:dxf>
          </x14:cfRule>
          <x14:cfRule type="cellIs" priority="731" operator="equal" id="{48632AD1-F246-4B76-9E12-6B2E4DE22441}">
            <xm:f>DATOS!$A$3</xm:f>
            <x14:dxf>
              <fill>
                <patternFill>
                  <bgColor rgb="FFFFC000"/>
                </patternFill>
              </fill>
            </x14:dxf>
          </x14:cfRule>
          <x14:cfRule type="cellIs" priority="732" operator="equal" id="{28410E83-1D85-4572-842E-A7CB5CEBF9F9}">
            <xm:f>DATOS!$A$2</xm:f>
            <x14:dxf>
              <fill>
                <patternFill>
                  <bgColor rgb="FFFF0000"/>
                </patternFill>
              </fill>
            </x14:dxf>
          </x14:cfRule>
          <xm:sqref>H36 H38 H40</xm:sqref>
        </x14:conditionalFormatting>
        <x14:conditionalFormatting xmlns:xm="http://schemas.microsoft.com/office/excel/2006/main">
          <x14:cfRule type="cellIs" priority="619" operator="equal" id="{231E3867-EE54-47CD-ADA3-B912A5A368CC}">
            <xm:f>DATOS!$A$19</xm:f>
            <x14:dxf>
              <fill>
                <patternFill>
                  <bgColor rgb="FF92D050"/>
                </patternFill>
              </fill>
            </x14:dxf>
          </x14:cfRule>
          <x14:cfRule type="cellIs" priority="620" operator="equal" id="{C3074290-B494-4DB3-9EEE-A69082F82623}">
            <xm:f>DATOS!$A$18</xm:f>
            <x14:dxf>
              <fill>
                <patternFill>
                  <bgColor rgb="FFFFFF00"/>
                </patternFill>
              </fill>
            </x14:dxf>
          </x14:cfRule>
          <x14:cfRule type="cellIs" priority="621" operator="equal" id="{0A1D74FB-AC9E-416D-87A4-DD78C638D4B5}">
            <xm:f>DATOS!$A$17</xm:f>
            <x14:dxf>
              <fill>
                <patternFill>
                  <bgColor rgb="FFFFC000"/>
                </patternFill>
              </fill>
            </x14:dxf>
          </x14:cfRule>
          <x14:cfRule type="cellIs" priority="622" operator="equal" id="{2836DD2C-EAAE-41EE-88FC-6300F8636B46}">
            <xm:f>DATOS!$A$16</xm:f>
            <x14:dxf>
              <fill>
                <patternFill>
                  <bgColor rgb="FFFF0000"/>
                </patternFill>
              </fill>
            </x14:dxf>
          </x14:cfRule>
          <xm:sqref>J21</xm:sqref>
        </x14:conditionalFormatting>
        <x14:conditionalFormatting xmlns:xm="http://schemas.microsoft.com/office/excel/2006/main">
          <x14:cfRule type="cellIs" priority="628" operator="equal" id="{EBDF5ED2-36DD-4CCF-A735-DB678F96EA40}">
            <xm:f>DATOS!$A$6</xm:f>
            <x14:dxf>
              <fill>
                <patternFill>
                  <bgColor rgb="FF00B050"/>
                </patternFill>
              </fill>
            </x14:dxf>
          </x14:cfRule>
          <x14:cfRule type="cellIs" priority="629" operator="equal" id="{EFCDF040-F091-49C5-9614-69F31FBD4035}">
            <xm:f>DATOS!$A$5</xm:f>
            <x14:dxf>
              <fill>
                <patternFill>
                  <bgColor rgb="FF92D050"/>
                </patternFill>
              </fill>
            </x14:dxf>
          </x14:cfRule>
          <x14:cfRule type="cellIs" priority="630" operator="equal" id="{6F6B64A5-995D-47ED-A696-FDC10807B256}">
            <xm:f>DATOS!$A$4</xm:f>
            <x14:dxf>
              <fill>
                <patternFill>
                  <bgColor rgb="FFFFFF00"/>
                </patternFill>
              </fill>
            </x14:dxf>
          </x14:cfRule>
          <x14:cfRule type="cellIs" priority="631" operator="equal" id="{E5AFBDE2-0863-4729-8D68-7B7483BD2D96}">
            <xm:f>DATOS!$A$3</xm:f>
            <x14:dxf>
              <fill>
                <patternFill>
                  <bgColor rgb="FFFFC000"/>
                </patternFill>
              </fill>
            </x14:dxf>
          </x14:cfRule>
          <x14:cfRule type="cellIs" priority="632" operator="equal" id="{6D4BC53E-C0C4-4ECD-95AC-234088BCFAA9}">
            <xm:f>DATOS!$A$2</xm:f>
            <x14:dxf>
              <fill>
                <patternFill>
                  <bgColor rgb="FFFF0000"/>
                </patternFill>
              </fill>
            </x14:dxf>
          </x14:cfRule>
          <xm:sqref>H21</xm:sqref>
        </x14:conditionalFormatting>
        <x14:conditionalFormatting xmlns:xm="http://schemas.microsoft.com/office/excel/2006/main">
          <x14:cfRule type="cellIs" priority="623" operator="equal" id="{70345986-53DB-48D4-B6CC-0A671EBAD962}">
            <xm:f>DATOS!$A$13</xm:f>
            <x14:dxf>
              <fill>
                <patternFill>
                  <bgColor rgb="FF00B050"/>
                </patternFill>
              </fill>
            </x14:dxf>
          </x14:cfRule>
          <x14:cfRule type="cellIs" priority="624" operator="equal" id="{8DF3011E-F7B5-4B32-A1D8-0B985F46FA34}">
            <xm:f>DATOS!$A$12</xm:f>
            <x14:dxf>
              <fill>
                <patternFill>
                  <bgColor rgb="FF92D050"/>
                </patternFill>
              </fill>
            </x14:dxf>
          </x14:cfRule>
          <x14:cfRule type="cellIs" priority="625" operator="equal" id="{EB9C76EC-0B89-44E6-AE51-4536FE064791}">
            <xm:f>DATOS!$A$11</xm:f>
            <x14:dxf>
              <fill>
                <patternFill>
                  <bgColor rgb="FFFFFF00"/>
                </patternFill>
              </fill>
            </x14:dxf>
          </x14:cfRule>
          <x14:cfRule type="cellIs" priority="626" operator="equal" id="{4650552F-C978-4DE6-AAA3-5642DA4E8DC8}">
            <xm:f>DATOS!$A$10</xm:f>
            <x14:dxf>
              <fill>
                <patternFill>
                  <bgColor rgb="FFFFC000"/>
                </patternFill>
              </fill>
            </x14:dxf>
          </x14:cfRule>
          <x14:cfRule type="cellIs" priority="627" operator="equal" id="{29BC3F9C-FA79-4BF9-8A0D-C85939B64DA6}">
            <xm:f>DATOS!$A$9</xm:f>
            <x14:dxf>
              <fill>
                <patternFill>
                  <bgColor rgb="FFFF0000"/>
                </patternFill>
              </fill>
            </x14:dxf>
          </x14:cfRule>
          <xm:sqref>I21</xm:sqref>
        </x14:conditionalFormatting>
        <x14:conditionalFormatting xmlns:xm="http://schemas.microsoft.com/office/excel/2006/main">
          <x14:cfRule type="cellIs" priority="549" operator="equal" id="{42A4795D-12AC-44D9-88F0-BA1A937F19C7}">
            <xm:f>DATOS!$A$13</xm:f>
            <x14:dxf>
              <fill>
                <patternFill>
                  <bgColor rgb="FF00B050"/>
                </patternFill>
              </fill>
            </x14:dxf>
          </x14:cfRule>
          <x14:cfRule type="cellIs" priority="550" operator="equal" id="{0CD14D3D-9741-4F20-8F02-52C0E0E1F675}">
            <xm:f>DATOS!$A$12</xm:f>
            <x14:dxf>
              <fill>
                <patternFill>
                  <bgColor rgb="FF92D050"/>
                </patternFill>
              </fill>
            </x14:dxf>
          </x14:cfRule>
          <x14:cfRule type="cellIs" priority="551" operator="equal" id="{484A26F3-DB27-438B-9195-EED0BEACFB0B}">
            <xm:f>DATOS!$A$11</xm:f>
            <x14:dxf>
              <fill>
                <patternFill>
                  <bgColor rgb="FFFFFF00"/>
                </patternFill>
              </fill>
            </x14:dxf>
          </x14:cfRule>
          <x14:cfRule type="cellIs" priority="552" operator="equal" id="{79ABA720-4585-4431-8F6F-816A267CC1B9}">
            <xm:f>DATOS!$A$10</xm:f>
            <x14:dxf>
              <fill>
                <patternFill>
                  <bgColor rgb="FFFFC000"/>
                </patternFill>
              </fill>
            </x14:dxf>
          </x14:cfRule>
          <x14:cfRule type="cellIs" priority="553" operator="equal" id="{FC894E5B-D089-49D3-AA80-9797A31D990A}">
            <xm:f>DATOS!$A$9</xm:f>
            <x14:dxf>
              <fill>
                <patternFill>
                  <bgColor rgb="FFFF0000"/>
                </patternFill>
              </fill>
            </x14:dxf>
          </x14:cfRule>
          <xm:sqref>I34</xm:sqref>
        </x14:conditionalFormatting>
        <x14:conditionalFormatting xmlns:xm="http://schemas.microsoft.com/office/excel/2006/main">
          <x14:cfRule type="cellIs" priority="559" operator="equal" id="{1EE4C7B6-45D0-42EE-ACD6-034CC5DD1281}">
            <xm:f>DATOS!$A$19</xm:f>
            <x14:dxf>
              <fill>
                <patternFill>
                  <bgColor rgb="FF92D050"/>
                </patternFill>
              </fill>
            </x14:dxf>
          </x14:cfRule>
          <x14:cfRule type="cellIs" priority="560" operator="equal" id="{A039964F-465F-417D-A61C-096F73968AC9}">
            <xm:f>DATOS!$A$18</xm:f>
            <x14:dxf>
              <fill>
                <patternFill>
                  <bgColor rgb="FFFFFF00"/>
                </patternFill>
              </fill>
            </x14:dxf>
          </x14:cfRule>
          <x14:cfRule type="cellIs" priority="561" operator="equal" id="{35BC40AA-6A1C-4CC3-8723-DBA3D68E020B}">
            <xm:f>DATOS!$A$17</xm:f>
            <x14:dxf>
              <fill>
                <patternFill>
                  <bgColor rgb="FFFFC000"/>
                </patternFill>
              </fill>
            </x14:dxf>
          </x14:cfRule>
          <x14:cfRule type="cellIs" priority="562" operator="equal" id="{90D07426-BCB1-4B02-B3FB-7FDB6A0087B4}">
            <xm:f>DATOS!$A$16</xm:f>
            <x14:dxf>
              <fill>
                <patternFill>
                  <bgColor rgb="FFFF0000"/>
                </patternFill>
              </fill>
            </x14:dxf>
          </x14:cfRule>
          <xm:sqref>J34</xm:sqref>
        </x14:conditionalFormatting>
        <x14:conditionalFormatting xmlns:xm="http://schemas.microsoft.com/office/excel/2006/main">
          <x14:cfRule type="cellIs" priority="554" operator="equal" id="{F6ABBC6D-5166-4510-A5BD-1EE92EC37F62}">
            <xm:f>DATOS!$A$6</xm:f>
            <x14:dxf>
              <fill>
                <patternFill>
                  <bgColor rgb="FF00B050"/>
                </patternFill>
              </fill>
            </x14:dxf>
          </x14:cfRule>
          <x14:cfRule type="cellIs" priority="555" operator="equal" id="{08E98FA5-3F05-4C70-B0ED-E714EDC72073}">
            <xm:f>DATOS!$A$5</xm:f>
            <x14:dxf>
              <fill>
                <patternFill>
                  <bgColor rgb="FF92D050"/>
                </patternFill>
              </fill>
            </x14:dxf>
          </x14:cfRule>
          <x14:cfRule type="cellIs" priority="556" operator="equal" id="{31AC96CA-FF0F-4A53-9044-A700B204BB8E}">
            <xm:f>DATOS!$A$4</xm:f>
            <x14:dxf>
              <fill>
                <patternFill>
                  <bgColor rgb="FFFFFF00"/>
                </patternFill>
              </fill>
            </x14:dxf>
          </x14:cfRule>
          <x14:cfRule type="cellIs" priority="557" operator="equal" id="{2143B902-B9FF-4F04-8641-6F5B494BCD59}">
            <xm:f>DATOS!$A$3</xm:f>
            <x14:dxf>
              <fill>
                <patternFill>
                  <bgColor rgb="FFFFC000"/>
                </patternFill>
              </fill>
            </x14:dxf>
          </x14:cfRule>
          <x14:cfRule type="cellIs" priority="558" operator="equal" id="{0E667627-11A1-41A8-9E78-537A921FF28D}">
            <xm:f>DATOS!$A$2</xm:f>
            <x14:dxf>
              <fill>
                <patternFill>
                  <bgColor rgb="FFFF0000"/>
                </patternFill>
              </fill>
            </x14:dxf>
          </x14:cfRule>
          <xm:sqref>H34</xm:sqref>
        </x14:conditionalFormatting>
        <x14:conditionalFormatting xmlns:xm="http://schemas.microsoft.com/office/excel/2006/main">
          <x14:cfRule type="cellIs" priority="479" operator="equal" id="{E7CB6F75-C462-40D1-A1F6-BE5F0804B76D}">
            <xm:f>DATOS!$A$13</xm:f>
            <x14:dxf>
              <fill>
                <patternFill>
                  <bgColor rgb="FF00B050"/>
                </patternFill>
              </fill>
            </x14:dxf>
          </x14:cfRule>
          <x14:cfRule type="cellIs" priority="480" operator="equal" id="{90BC912C-CCFE-47B8-9D5C-07529C6DCE28}">
            <xm:f>DATOS!$A$12</xm:f>
            <x14:dxf>
              <fill>
                <patternFill>
                  <bgColor rgb="FF92D050"/>
                </patternFill>
              </fill>
            </x14:dxf>
          </x14:cfRule>
          <x14:cfRule type="cellIs" priority="481" operator="equal" id="{7550B1D8-D813-4F69-8796-AC6FB76964F0}">
            <xm:f>DATOS!$A$11</xm:f>
            <x14:dxf>
              <fill>
                <patternFill>
                  <bgColor rgb="FFFFFF00"/>
                </patternFill>
              </fill>
            </x14:dxf>
          </x14:cfRule>
          <x14:cfRule type="cellIs" priority="482" operator="equal" id="{6C551D1F-B0B5-4387-BA90-298EB5866515}">
            <xm:f>DATOS!$A$10</xm:f>
            <x14:dxf>
              <fill>
                <patternFill>
                  <bgColor rgb="FFFFC000"/>
                </patternFill>
              </fill>
            </x14:dxf>
          </x14:cfRule>
          <x14:cfRule type="cellIs" priority="483" operator="equal" id="{E351870D-3A72-4C1D-97BF-FF3501E1C8DB}">
            <xm:f>DATOS!$A$9</xm:f>
            <x14:dxf>
              <fill>
                <patternFill>
                  <bgColor rgb="FFFF0000"/>
                </patternFill>
              </fill>
            </x14:dxf>
          </x14:cfRule>
          <xm:sqref>I27</xm:sqref>
        </x14:conditionalFormatting>
        <x14:conditionalFormatting xmlns:xm="http://schemas.microsoft.com/office/excel/2006/main">
          <x14:cfRule type="cellIs" priority="484" operator="equal" id="{51CBA97F-C566-432D-94EC-DC0C95584628}">
            <xm:f>DATOS!$A$6</xm:f>
            <x14:dxf>
              <fill>
                <patternFill>
                  <bgColor rgb="FF00B050"/>
                </patternFill>
              </fill>
            </x14:dxf>
          </x14:cfRule>
          <x14:cfRule type="cellIs" priority="485" operator="equal" id="{D7218350-8FBF-4C28-980D-8AE225516700}">
            <xm:f>DATOS!$A$5</xm:f>
            <x14:dxf>
              <fill>
                <patternFill>
                  <bgColor rgb="FF92D050"/>
                </patternFill>
              </fill>
            </x14:dxf>
          </x14:cfRule>
          <x14:cfRule type="cellIs" priority="486" operator="equal" id="{900FBADC-6958-40C3-99CD-BB4D6A54A362}">
            <xm:f>DATOS!$A$4</xm:f>
            <x14:dxf>
              <fill>
                <patternFill>
                  <bgColor rgb="FFFFFF00"/>
                </patternFill>
              </fill>
            </x14:dxf>
          </x14:cfRule>
          <x14:cfRule type="cellIs" priority="487" operator="equal" id="{D8EDBC7F-11B5-47AA-A05C-C44D30E45092}">
            <xm:f>DATOS!$A$3</xm:f>
            <x14:dxf>
              <fill>
                <patternFill>
                  <bgColor rgb="FFFFC000"/>
                </patternFill>
              </fill>
            </x14:dxf>
          </x14:cfRule>
          <x14:cfRule type="cellIs" priority="488" operator="equal" id="{7130E332-981A-41D6-B751-125D059FC684}">
            <xm:f>DATOS!$A$2</xm:f>
            <x14:dxf>
              <fill>
                <patternFill>
                  <bgColor rgb="FFFF0000"/>
                </patternFill>
              </fill>
            </x14:dxf>
          </x14:cfRule>
          <xm:sqref>H27</xm:sqref>
        </x14:conditionalFormatting>
        <x14:conditionalFormatting xmlns:xm="http://schemas.microsoft.com/office/excel/2006/main">
          <x14:cfRule type="cellIs" priority="489" operator="equal" id="{D98D626A-1927-487B-8700-B6205B9BC4DF}">
            <xm:f>DATOS!$A$19</xm:f>
            <x14:dxf>
              <fill>
                <patternFill>
                  <bgColor rgb="FF92D050"/>
                </patternFill>
              </fill>
            </x14:dxf>
          </x14:cfRule>
          <x14:cfRule type="cellIs" priority="490" operator="equal" id="{B332E787-08A8-4ADC-A44C-D1C4A3027E2E}">
            <xm:f>DATOS!$A$18</xm:f>
            <x14:dxf>
              <fill>
                <patternFill>
                  <bgColor rgb="FFFFFF00"/>
                </patternFill>
              </fill>
            </x14:dxf>
          </x14:cfRule>
          <x14:cfRule type="cellIs" priority="491" operator="equal" id="{E219D3F4-A631-472B-A864-44E27AF7B140}">
            <xm:f>DATOS!$A$17</xm:f>
            <x14:dxf>
              <fill>
                <patternFill>
                  <bgColor rgb="FFFFC000"/>
                </patternFill>
              </fill>
            </x14:dxf>
          </x14:cfRule>
          <x14:cfRule type="cellIs" priority="492" operator="equal" id="{C1F0AC57-398B-4B5D-B576-2C51B78222C9}">
            <xm:f>DATOS!$A$16</xm:f>
            <x14:dxf>
              <fill>
                <patternFill>
                  <bgColor rgb="FFFF0000"/>
                </patternFill>
              </fill>
            </x14:dxf>
          </x14:cfRule>
          <xm:sqref>J27</xm:sqref>
        </x14:conditionalFormatting>
        <x14:conditionalFormatting xmlns:xm="http://schemas.microsoft.com/office/excel/2006/main">
          <x14:cfRule type="cellIs" priority="108" operator="equal" id="{419C95C9-1846-43C6-87A5-EF5AC0A75D04}">
            <xm:f>DATOS!$A$6</xm:f>
            <x14:dxf>
              <fill>
                <patternFill>
                  <bgColor rgb="FF00B050"/>
                </patternFill>
              </fill>
            </x14:dxf>
          </x14:cfRule>
          <x14:cfRule type="cellIs" priority="109" operator="equal" id="{0C943C1F-7A34-4634-8B84-00B70BC5D0E6}">
            <xm:f>DATOS!$A$5</xm:f>
            <x14:dxf>
              <fill>
                <patternFill>
                  <bgColor rgb="FF92D050"/>
                </patternFill>
              </fill>
            </x14:dxf>
          </x14:cfRule>
          <x14:cfRule type="cellIs" priority="110" operator="equal" id="{2D0406D0-DD6B-4B5D-9CBB-FECA177EDE35}">
            <xm:f>DATOS!$A$4</xm:f>
            <x14:dxf>
              <fill>
                <patternFill>
                  <bgColor rgb="FFFFFF00"/>
                </patternFill>
              </fill>
            </x14:dxf>
          </x14:cfRule>
          <x14:cfRule type="cellIs" priority="111" operator="equal" id="{780DAB5A-20E4-4A10-905C-2909FBE8FD38}">
            <xm:f>DATOS!$A$3</xm:f>
            <x14:dxf>
              <fill>
                <patternFill>
                  <bgColor rgb="FFFFC000"/>
                </patternFill>
              </fill>
            </x14:dxf>
          </x14:cfRule>
          <x14:cfRule type="cellIs" priority="112" operator="equal" id="{17E05EB7-92F1-4B7E-8937-05375F89FE8B}">
            <xm:f>DATOS!$A$2</xm:f>
            <x14:dxf>
              <fill>
                <patternFill>
                  <bgColor rgb="FFFF0000"/>
                </patternFill>
              </fill>
            </x14:dxf>
          </x14:cfRule>
          <xm:sqref>H18</xm:sqref>
        </x14:conditionalFormatting>
        <x14:conditionalFormatting xmlns:xm="http://schemas.microsoft.com/office/excel/2006/main">
          <x14:cfRule type="cellIs" priority="103" operator="equal" id="{225149F5-C930-4459-89AF-89798D0AF8C8}">
            <xm:f>DATOS!$A$13</xm:f>
            <x14:dxf>
              <fill>
                <patternFill>
                  <bgColor rgb="FF00B050"/>
                </patternFill>
              </fill>
            </x14:dxf>
          </x14:cfRule>
          <x14:cfRule type="cellIs" priority="104" operator="equal" id="{3B0C8C79-50A3-4BC6-A3C3-FFD5D23C5324}">
            <xm:f>DATOS!$A$12</xm:f>
            <x14:dxf>
              <fill>
                <patternFill>
                  <bgColor rgb="FF92D050"/>
                </patternFill>
              </fill>
            </x14:dxf>
          </x14:cfRule>
          <x14:cfRule type="cellIs" priority="105" operator="equal" id="{6ACA708F-CC0F-4E43-BE75-C4B5E6F4C37D}">
            <xm:f>DATOS!$A$11</xm:f>
            <x14:dxf>
              <fill>
                <patternFill>
                  <bgColor rgb="FFFFFF00"/>
                </patternFill>
              </fill>
            </x14:dxf>
          </x14:cfRule>
          <x14:cfRule type="cellIs" priority="106" operator="equal" id="{3FF9216D-27A0-46EC-B838-8978F4B8D4AB}">
            <xm:f>DATOS!$A$10</xm:f>
            <x14:dxf>
              <fill>
                <patternFill>
                  <bgColor rgb="FFFFC000"/>
                </patternFill>
              </fill>
            </x14:dxf>
          </x14:cfRule>
          <x14:cfRule type="cellIs" priority="107" operator="equal" id="{066F0A37-1A5B-4635-9932-A2D099D2817A}">
            <xm:f>DATOS!$A$9</xm:f>
            <x14:dxf>
              <fill>
                <patternFill>
                  <bgColor rgb="FFFF0000"/>
                </patternFill>
              </fill>
            </x14:dxf>
          </x14:cfRule>
          <xm:sqref>I18</xm:sqref>
        </x14:conditionalFormatting>
        <x14:conditionalFormatting xmlns:xm="http://schemas.microsoft.com/office/excel/2006/main">
          <x14:cfRule type="cellIs" priority="99" operator="equal" id="{7E6BBEAD-5DAB-42C4-B7C6-3930BCFE1035}">
            <xm:f>DATOS!$A$19</xm:f>
            <x14:dxf>
              <fill>
                <patternFill>
                  <bgColor rgb="FF92D050"/>
                </patternFill>
              </fill>
            </x14:dxf>
          </x14:cfRule>
          <x14:cfRule type="cellIs" priority="100" operator="equal" id="{6ED14F97-1B07-4A25-9DDC-73E1ACAB984A}">
            <xm:f>DATOS!$A$18</xm:f>
            <x14:dxf>
              <fill>
                <patternFill>
                  <bgColor rgb="FFFFFF00"/>
                </patternFill>
              </fill>
            </x14:dxf>
          </x14:cfRule>
          <x14:cfRule type="cellIs" priority="101" operator="equal" id="{74AFD975-2A82-498F-BBD3-E0E2B7F4BF0F}">
            <xm:f>DATOS!$A$17</xm:f>
            <x14:dxf>
              <fill>
                <patternFill>
                  <bgColor rgb="FFFFC000"/>
                </patternFill>
              </fill>
            </x14:dxf>
          </x14:cfRule>
          <x14:cfRule type="cellIs" priority="102" operator="equal" id="{34012977-2DE9-4D94-A3F0-9BB98B489568}">
            <xm:f>DATOS!$A$16</xm:f>
            <x14:dxf>
              <fill>
                <patternFill>
                  <bgColor rgb="FFFF0000"/>
                </patternFill>
              </fill>
            </x14:dxf>
          </x14:cfRule>
          <xm:sqref>J18</xm:sqref>
        </x14:conditionalFormatting>
        <x14:conditionalFormatting xmlns:xm="http://schemas.microsoft.com/office/excel/2006/main">
          <x14:cfRule type="cellIs" priority="71" operator="equal" id="{C3D16637-6FD3-4651-93E4-1A9246CB9D92}">
            <xm:f>DATOS!$A$19</xm:f>
            <x14:dxf>
              <fill>
                <patternFill>
                  <bgColor rgb="FF92D050"/>
                </patternFill>
              </fill>
            </x14:dxf>
          </x14:cfRule>
          <x14:cfRule type="cellIs" priority="72" operator="equal" id="{437B0590-FCC0-4263-96E8-913012B5517F}">
            <xm:f>DATOS!$A$18</xm:f>
            <x14:dxf>
              <fill>
                <patternFill>
                  <bgColor rgb="FFFFFF00"/>
                </patternFill>
              </fill>
            </x14:dxf>
          </x14:cfRule>
          <x14:cfRule type="cellIs" priority="73" operator="equal" id="{693D6DE2-53B6-4E1D-AE85-A3B32C126A3D}">
            <xm:f>DATOS!$A$17</xm:f>
            <x14:dxf>
              <fill>
                <patternFill>
                  <bgColor rgb="FFFFC000"/>
                </patternFill>
              </fill>
            </x14:dxf>
          </x14:cfRule>
          <x14:cfRule type="cellIs" priority="74" operator="equal" id="{B7EE9B83-631C-4749-9D45-C6A7B00BAF8C}">
            <xm:f>DATOS!$A$16</xm:f>
            <x14:dxf>
              <fill>
                <patternFill>
                  <bgColor rgb="FFFF0000"/>
                </patternFill>
              </fill>
            </x14:dxf>
          </x14:cfRule>
          <xm:sqref>J14</xm:sqref>
        </x14:conditionalFormatting>
        <x14:conditionalFormatting xmlns:xm="http://schemas.microsoft.com/office/excel/2006/main">
          <x14:cfRule type="cellIs" priority="85" operator="equal" id="{FC2244AC-872B-46AB-A9CD-5E803559A48A}">
            <xm:f>DATOS!$A$19</xm:f>
            <x14:dxf>
              <fill>
                <patternFill>
                  <bgColor rgb="FF92D050"/>
                </patternFill>
              </fill>
            </x14:dxf>
          </x14:cfRule>
          <x14:cfRule type="cellIs" priority="86" operator="equal" id="{39DF1FC8-5209-40E9-A5C0-3DB3ECEB9218}">
            <xm:f>DATOS!$A$18</xm:f>
            <x14:dxf>
              <fill>
                <patternFill>
                  <bgColor rgb="FFFFFF00"/>
                </patternFill>
              </fill>
            </x14:dxf>
          </x14:cfRule>
          <x14:cfRule type="cellIs" priority="87" operator="equal" id="{6D497BF6-5BB0-42E7-BFEE-C403584E5BB3}">
            <xm:f>DATOS!$A$17</xm:f>
            <x14:dxf>
              <fill>
                <patternFill>
                  <bgColor rgb="FFFFC000"/>
                </patternFill>
              </fill>
            </x14:dxf>
          </x14:cfRule>
          <x14:cfRule type="cellIs" priority="88" operator="equal" id="{BB5FA95D-A42D-4E32-83C6-5B44CE624166}">
            <xm:f>DATOS!$A$16</xm:f>
            <x14:dxf>
              <fill>
                <patternFill>
                  <bgColor rgb="FFFF0000"/>
                </patternFill>
              </fill>
            </x14:dxf>
          </x14:cfRule>
          <xm:sqref>J15</xm:sqref>
        </x14:conditionalFormatting>
        <x14:conditionalFormatting xmlns:xm="http://schemas.microsoft.com/office/excel/2006/main">
          <x14:cfRule type="cellIs" priority="94" operator="equal" id="{79F74351-9B55-4D70-8BAF-1B8B706C8DDD}">
            <xm:f>DATOS!$A$6</xm:f>
            <x14:dxf>
              <fill>
                <patternFill>
                  <bgColor rgb="FF00B050"/>
                </patternFill>
              </fill>
            </x14:dxf>
          </x14:cfRule>
          <x14:cfRule type="cellIs" priority="95" operator="equal" id="{F638590E-CD76-41F8-B8A7-72145C92BCCC}">
            <xm:f>DATOS!$A$5</xm:f>
            <x14:dxf>
              <fill>
                <patternFill>
                  <bgColor rgb="FF92D050"/>
                </patternFill>
              </fill>
            </x14:dxf>
          </x14:cfRule>
          <x14:cfRule type="cellIs" priority="96" operator="equal" id="{3D8B0E00-C8CE-444B-B8A2-D4B48E762452}">
            <xm:f>DATOS!$A$4</xm:f>
            <x14:dxf>
              <fill>
                <patternFill>
                  <bgColor rgb="FFFFFF00"/>
                </patternFill>
              </fill>
            </x14:dxf>
          </x14:cfRule>
          <x14:cfRule type="cellIs" priority="97" operator="equal" id="{236F6C9C-2577-4B86-B030-660E9ACFDA6E}">
            <xm:f>DATOS!$A$3</xm:f>
            <x14:dxf>
              <fill>
                <patternFill>
                  <bgColor rgb="FFFFC000"/>
                </patternFill>
              </fill>
            </x14:dxf>
          </x14:cfRule>
          <x14:cfRule type="cellIs" priority="98" operator="equal" id="{F73FC615-FBA6-467F-A2C5-3F0EE1BEEE15}">
            <xm:f>DATOS!$A$2</xm:f>
            <x14:dxf>
              <fill>
                <patternFill>
                  <bgColor rgb="FFFF0000"/>
                </patternFill>
              </fill>
            </x14:dxf>
          </x14:cfRule>
          <xm:sqref>H15</xm:sqref>
        </x14:conditionalFormatting>
        <x14:conditionalFormatting xmlns:xm="http://schemas.microsoft.com/office/excel/2006/main">
          <x14:cfRule type="cellIs" priority="89" operator="equal" id="{2FCDCD4A-9A6F-4751-948D-EF2809B1A0DA}">
            <xm:f>DATOS!$A$13</xm:f>
            <x14:dxf>
              <fill>
                <patternFill>
                  <bgColor rgb="FF00B050"/>
                </patternFill>
              </fill>
            </x14:dxf>
          </x14:cfRule>
          <x14:cfRule type="cellIs" priority="90" operator="equal" id="{945B627B-0643-4CC6-B330-45490BDEF4D2}">
            <xm:f>DATOS!$A$12</xm:f>
            <x14:dxf>
              <fill>
                <patternFill>
                  <bgColor rgb="FF92D050"/>
                </patternFill>
              </fill>
            </x14:dxf>
          </x14:cfRule>
          <x14:cfRule type="cellIs" priority="91" operator="equal" id="{A06E7845-C5FD-4EAA-9149-E95238D818CB}">
            <xm:f>DATOS!$A$11</xm:f>
            <x14:dxf>
              <fill>
                <patternFill>
                  <bgColor rgb="FFFFFF00"/>
                </patternFill>
              </fill>
            </x14:dxf>
          </x14:cfRule>
          <x14:cfRule type="cellIs" priority="92" operator="equal" id="{1AF8D0A1-5027-4256-ADF4-E1127C329E89}">
            <xm:f>DATOS!$A$10</xm:f>
            <x14:dxf>
              <fill>
                <patternFill>
                  <bgColor rgb="FFFFC000"/>
                </patternFill>
              </fill>
            </x14:dxf>
          </x14:cfRule>
          <x14:cfRule type="cellIs" priority="93" operator="equal" id="{B1D008E8-2BF1-4801-AE80-F8D5E3216C50}">
            <xm:f>DATOS!$A$9</xm:f>
            <x14:dxf>
              <fill>
                <patternFill>
                  <bgColor rgb="FFFF0000"/>
                </patternFill>
              </fill>
            </x14:dxf>
          </x14:cfRule>
          <xm:sqref>I15</xm:sqref>
        </x14:conditionalFormatting>
        <x14:conditionalFormatting xmlns:xm="http://schemas.microsoft.com/office/excel/2006/main">
          <x14:cfRule type="cellIs" priority="80" operator="equal" id="{DE556D38-0CBE-4539-9816-A5E0D4AFC31D}">
            <xm:f>DATOS!$A$6</xm:f>
            <x14:dxf>
              <fill>
                <patternFill>
                  <bgColor rgb="FF00B050"/>
                </patternFill>
              </fill>
            </x14:dxf>
          </x14:cfRule>
          <x14:cfRule type="cellIs" priority="81" operator="equal" id="{3BDC3020-5644-47D6-823C-806F4D7A8138}">
            <xm:f>DATOS!$A$5</xm:f>
            <x14:dxf>
              <fill>
                <patternFill>
                  <bgColor rgb="FF92D050"/>
                </patternFill>
              </fill>
            </x14:dxf>
          </x14:cfRule>
          <x14:cfRule type="cellIs" priority="82" operator="equal" id="{C59CB8AA-1AD3-4D36-8419-6A2F3D56F2B2}">
            <xm:f>DATOS!$A$4</xm:f>
            <x14:dxf>
              <fill>
                <patternFill>
                  <bgColor rgb="FFFFFF00"/>
                </patternFill>
              </fill>
            </x14:dxf>
          </x14:cfRule>
          <x14:cfRule type="cellIs" priority="83" operator="equal" id="{43C0A5CB-DB60-4F13-A062-F3AFABF84508}">
            <xm:f>DATOS!$A$3</xm:f>
            <x14:dxf>
              <fill>
                <patternFill>
                  <bgColor rgb="FFFFC000"/>
                </patternFill>
              </fill>
            </x14:dxf>
          </x14:cfRule>
          <x14:cfRule type="cellIs" priority="84" operator="equal" id="{9E5C1020-68BF-4BCC-9A09-B5DC5B71A7D6}">
            <xm:f>DATOS!$A$2</xm:f>
            <x14:dxf>
              <fill>
                <patternFill>
                  <bgColor rgb="FFFF0000"/>
                </patternFill>
              </fill>
            </x14:dxf>
          </x14:cfRule>
          <xm:sqref>H14</xm:sqref>
        </x14:conditionalFormatting>
        <x14:conditionalFormatting xmlns:xm="http://schemas.microsoft.com/office/excel/2006/main">
          <x14:cfRule type="cellIs" priority="75" operator="equal" id="{7F4ECDA5-89C0-4C95-9DAD-999D8A46B3BE}">
            <xm:f>DATOS!$A$13</xm:f>
            <x14:dxf>
              <fill>
                <patternFill>
                  <bgColor rgb="FF00B050"/>
                </patternFill>
              </fill>
            </x14:dxf>
          </x14:cfRule>
          <x14:cfRule type="cellIs" priority="76" operator="equal" id="{7ACE434B-1C91-4914-8395-83398C95A5AC}">
            <xm:f>DATOS!$A$12</xm:f>
            <x14:dxf>
              <fill>
                <patternFill>
                  <bgColor rgb="FF92D050"/>
                </patternFill>
              </fill>
            </x14:dxf>
          </x14:cfRule>
          <x14:cfRule type="cellIs" priority="77" operator="equal" id="{A75942C4-28C9-4DA3-A799-3496BA787C4D}">
            <xm:f>DATOS!$A$11</xm:f>
            <x14:dxf>
              <fill>
                <patternFill>
                  <bgColor rgb="FFFFFF00"/>
                </patternFill>
              </fill>
            </x14:dxf>
          </x14:cfRule>
          <x14:cfRule type="cellIs" priority="78" operator="equal" id="{41A81867-0C33-43DD-8A13-5272C0C06541}">
            <xm:f>DATOS!$A$10</xm:f>
            <x14:dxf>
              <fill>
                <patternFill>
                  <bgColor rgb="FFFFC000"/>
                </patternFill>
              </fill>
            </x14:dxf>
          </x14:cfRule>
          <x14:cfRule type="cellIs" priority="79" operator="equal" id="{E2CC8ED1-1D6C-450A-B7D1-83CC7F669D50}">
            <xm:f>DATOS!$A$9</xm:f>
            <x14:dxf>
              <fill>
                <patternFill>
                  <bgColor rgb="FFFF0000"/>
                </patternFill>
              </fill>
            </x14:dxf>
          </x14:cfRule>
          <xm:sqref>I14</xm:sqref>
        </x14:conditionalFormatting>
        <x14:conditionalFormatting xmlns:xm="http://schemas.microsoft.com/office/excel/2006/main">
          <x14:cfRule type="cellIs" priority="66" operator="equal" id="{14C20E78-A481-4CC5-96D7-F13070847B19}">
            <xm:f>DATOS!$A$6</xm:f>
            <x14:dxf>
              <fill>
                <patternFill>
                  <bgColor rgb="FF00B050"/>
                </patternFill>
              </fill>
            </x14:dxf>
          </x14:cfRule>
          <x14:cfRule type="cellIs" priority="67" operator="equal" id="{5C52415B-9A1C-4AD0-A52A-A9291DEA12E0}">
            <xm:f>DATOS!$A$5</xm:f>
            <x14:dxf>
              <fill>
                <patternFill>
                  <bgColor rgb="FF92D050"/>
                </patternFill>
              </fill>
            </x14:dxf>
          </x14:cfRule>
          <x14:cfRule type="cellIs" priority="68" operator="equal" id="{7B914D5B-7E62-4AE1-8D5F-EBD9DB609B26}">
            <xm:f>DATOS!$A$4</xm:f>
            <x14:dxf>
              <fill>
                <patternFill>
                  <bgColor rgb="FFFFFF00"/>
                </patternFill>
              </fill>
            </x14:dxf>
          </x14:cfRule>
          <x14:cfRule type="cellIs" priority="69" operator="equal" id="{EB41BAA6-C342-48F3-853F-51099399B92D}">
            <xm:f>DATOS!$A$3</xm:f>
            <x14:dxf>
              <fill>
                <patternFill>
                  <bgColor rgb="FFFFC000"/>
                </patternFill>
              </fill>
            </x14:dxf>
          </x14:cfRule>
          <x14:cfRule type="cellIs" priority="70" operator="equal" id="{5A75B900-9719-41DC-9E7F-AEC489DE919D}">
            <xm:f>DATOS!$A$2</xm:f>
            <x14:dxf>
              <fill>
                <patternFill>
                  <bgColor rgb="FFFF0000"/>
                </patternFill>
              </fill>
            </x14:dxf>
          </x14:cfRule>
          <xm:sqref>H16</xm:sqref>
        </x14:conditionalFormatting>
        <x14:conditionalFormatting xmlns:xm="http://schemas.microsoft.com/office/excel/2006/main">
          <x14:cfRule type="cellIs" priority="61" operator="equal" id="{94FCDB80-B02F-417F-B84B-7E753C3281EA}">
            <xm:f>DATOS!$A$13</xm:f>
            <x14:dxf>
              <fill>
                <patternFill>
                  <bgColor rgb="FF00B050"/>
                </patternFill>
              </fill>
            </x14:dxf>
          </x14:cfRule>
          <x14:cfRule type="cellIs" priority="62" operator="equal" id="{7B7912E0-61F7-4758-9A58-926B6371E709}">
            <xm:f>DATOS!$A$12</xm:f>
            <x14:dxf>
              <fill>
                <patternFill>
                  <bgColor rgb="FF92D050"/>
                </patternFill>
              </fill>
            </x14:dxf>
          </x14:cfRule>
          <x14:cfRule type="cellIs" priority="63" operator="equal" id="{19BCB219-E9BE-4205-9AAC-ADA121B5C1DE}">
            <xm:f>DATOS!$A$11</xm:f>
            <x14:dxf>
              <fill>
                <patternFill>
                  <bgColor rgb="FFFFFF00"/>
                </patternFill>
              </fill>
            </x14:dxf>
          </x14:cfRule>
          <x14:cfRule type="cellIs" priority="64" operator="equal" id="{EE86FDA5-A630-4871-A073-CB7CF21900F2}">
            <xm:f>DATOS!$A$10</xm:f>
            <x14:dxf>
              <fill>
                <patternFill>
                  <bgColor rgb="FFFFC000"/>
                </patternFill>
              </fill>
            </x14:dxf>
          </x14:cfRule>
          <x14:cfRule type="cellIs" priority="65" operator="equal" id="{1C6EFFDC-2026-4B76-8AEB-7FF2FFAAA5A7}">
            <xm:f>DATOS!$A$9</xm:f>
            <x14:dxf>
              <fill>
                <patternFill>
                  <bgColor rgb="FFFF0000"/>
                </patternFill>
              </fill>
            </x14:dxf>
          </x14:cfRule>
          <xm:sqref>I16</xm:sqref>
        </x14:conditionalFormatting>
        <x14:conditionalFormatting xmlns:xm="http://schemas.microsoft.com/office/excel/2006/main">
          <x14:cfRule type="cellIs" priority="57" operator="equal" id="{A50F5934-56F7-4D9B-810D-89E7444F9443}">
            <xm:f>DATOS!$A$19</xm:f>
            <x14:dxf>
              <fill>
                <patternFill>
                  <bgColor rgb="FF92D050"/>
                </patternFill>
              </fill>
            </x14:dxf>
          </x14:cfRule>
          <x14:cfRule type="cellIs" priority="58" operator="equal" id="{59657844-3C21-4B9E-B597-8BC611369325}">
            <xm:f>DATOS!$A$18</xm:f>
            <x14:dxf>
              <fill>
                <patternFill>
                  <bgColor rgb="FFFFFF00"/>
                </patternFill>
              </fill>
            </x14:dxf>
          </x14:cfRule>
          <x14:cfRule type="cellIs" priority="59" operator="equal" id="{4429470C-C923-459D-84B0-053C24427F46}">
            <xm:f>DATOS!$A$17</xm:f>
            <x14:dxf>
              <fill>
                <patternFill>
                  <bgColor rgb="FFFFC000"/>
                </patternFill>
              </fill>
            </x14:dxf>
          </x14:cfRule>
          <x14:cfRule type="cellIs" priority="60" operator="equal" id="{0CFA7B25-DBD5-43A2-8F1E-7D56541677A5}">
            <xm:f>DATOS!$A$16</xm:f>
            <x14:dxf>
              <fill>
                <patternFill>
                  <bgColor rgb="FFFF0000"/>
                </patternFill>
              </fill>
            </x14:dxf>
          </x14:cfRule>
          <xm:sqref>J16</xm:sqref>
        </x14:conditionalFormatting>
        <x14:conditionalFormatting xmlns:xm="http://schemas.microsoft.com/office/excel/2006/main">
          <x14:cfRule type="cellIs" priority="52" operator="equal" id="{EE61E861-4989-40B6-8ED9-6C4A66F5C9B7}">
            <xm:f>DATOS!$A$6</xm:f>
            <x14:dxf>
              <fill>
                <patternFill>
                  <bgColor rgb="FF00B050"/>
                </patternFill>
              </fill>
            </x14:dxf>
          </x14:cfRule>
          <x14:cfRule type="cellIs" priority="53" operator="equal" id="{7F61E06D-6B6E-4E93-BC5C-956A7B23460E}">
            <xm:f>DATOS!$A$5</xm:f>
            <x14:dxf>
              <fill>
                <patternFill>
                  <bgColor rgb="FF92D050"/>
                </patternFill>
              </fill>
            </x14:dxf>
          </x14:cfRule>
          <x14:cfRule type="cellIs" priority="54" operator="equal" id="{2AF80250-566A-4DD3-91AE-6214D3280381}">
            <xm:f>DATOS!$A$4</xm:f>
            <x14:dxf>
              <fill>
                <patternFill>
                  <bgColor rgb="FFFFFF00"/>
                </patternFill>
              </fill>
            </x14:dxf>
          </x14:cfRule>
          <x14:cfRule type="cellIs" priority="55" operator="equal" id="{22C0320B-ED8A-4591-A04F-CCB9E2E4BF7B}">
            <xm:f>DATOS!$A$3</xm:f>
            <x14:dxf>
              <fill>
                <patternFill>
                  <bgColor rgb="FFFFC000"/>
                </patternFill>
              </fill>
            </x14:dxf>
          </x14:cfRule>
          <x14:cfRule type="cellIs" priority="56" operator="equal" id="{71A2B48A-468D-467F-95A2-F2EEFE0A7C76}">
            <xm:f>DATOS!$A$2</xm:f>
            <x14:dxf>
              <fill>
                <patternFill>
                  <bgColor rgb="FFFF0000"/>
                </patternFill>
              </fill>
            </x14:dxf>
          </x14:cfRule>
          <xm:sqref>L18</xm:sqref>
        </x14:conditionalFormatting>
        <x14:conditionalFormatting xmlns:xm="http://schemas.microsoft.com/office/excel/2006/main">
          <x14:cfRule type="cellIs" priority="47" operator="equal" id="{5B88070F-90F1-4E5A-B210-B32B871A185D}">
            <xm:f>DATOS!$A$13</xm:f>
            <x14:dxf>
              <fill>
                <patternFill>
                  <bgColor rgb="FF00B050"/>
                </patternFill>
              </fill>
            </x14:dxf>
          </x14:cfRule>
          <x14:cfRule type="cellIs" priority="48" operator="equal" id="{1C21799F-804C-4261-978F-8B63FA4418D4}">
            <xm:f>DATOS!$A$12</xm:f>
            <x14:dxf>
              <fill>
                <patternFill>
                  <bgColor rgb="FF92D050"/>
                </patternFill>
              </fill>
            </x14:dxf>
          </x14:cfRule>
          <x14:cfRule type="cellIs" priority="49" operator="equal" id="{5793F84F-CAE3-43AE-B347-1F192891B92E}">
            <xm:f>DATOS!$A$11</xm:f>
            <x14:dxf>
              <fill>
                <patternFill>
                  <bgColor rgb="FFFFFF00"/>
                </patternFill>
              </fill>
            </x14:dxf>
          </x14:cfRule>
          <x14:cfRule type="cellIs" priority="50" operator="equal" id="{43F9666F-94D3-4903-9ED2-23B394942FA0}">
            <xm:f>DATOS!$A$10</xm:f>
            <x14:dxf>
              <fill>
                <patternFill>
                  <bgColor rgb="FFFFC000"/>
                </patternFill>
              </fill>
            </x14:dxf>
          </x14:cfRule>
          <x14:cfRule type="cellIs" priority="51" operator="equal" id="{FB020240-E9A2-4C67-B5FA-475B1E293B29}">
            <xm:f>DATOS!$A$9</xm:f>
            <x14:dxf>
              <fill>
                <patternFill>
                  <bgColor rgb="FFFF0000"/>
                </patternFill>
              </fill>
            </x14:dxf>
          </x14:cfRule>
          <xm:sqref>M18</xm:sqref>
        </x14:conditionalFormatting>
        <x14:conditionalFormatting xmlns:xm="http://schemas.microsoft.com/office/excel/2006/main">
          <x14:cfRule type="cellIs" priority="43" operator="equal" id="{3479E3AD-10ED-47C7-8531-4552181366CE}">
            <xm:f>DATOS!$A$19</xm:f>
            <x14:dxf>
              <fill>
                <patternFill>
                  <bgColor rgb="FF92D050"/>
                </patternFill>
              </fill>
            </x14:dxf>
          </x14:cfRule>
          <x14:cfRule type="cellIs" priority="44" operator="equal" id="{8296A7F9-EB74-4796-8F18-E83A0738A80B}">
            <xm:f>DATOS!$A$18</xm:f>
            <x14:dxf>
              <fill>
                <patternFill>
                  <bgColor rgb="FFFFFF00"/>
                </patternFill>
              </fill>
            </x14:dxf>
          </x14:cfRule>
          <x14:cfRule type="cellIs" priority="45" operator="equal" id="{2B46F2A3-14DE-4780-87A1-AEB67B2BC219}">
            <xm:f>DATOS!$A$17</xm:f>
            <x14:dxf>
              <fill>
                <patternFill>
                  <bgColor rgb="FFFFC000"/>
                </patternFill>
              </fill>
            </x14:dxf>
          </x14:cfRule>
          <x14:cfRule type="cellIs" priority="46" operator="equal" id="{744EBE64-14AE-4599-A754-031745A10550}">
            <xm:f>DATOS!$A$16</xm:f>
            <x14:dxf>
              <fill>
                <patternFill>
                  <bgColor rgb="FFFF0000"/>
                </patternFill>
              </fill>
            </x14:dxf>
          </x14:cfRule>
          <xm:sqref>N18</xm:sqref>
        </x14:conditionalFormatting>
        <x14:conditionalFormatting xmlns:xm="http://schemas.microsoft.com/office/excel/2006/main">
          <x14:cfRule type="cellIs" priority="15" operator="equal" id="{62BF84EB-76EC-4B99-BE39-366FBA042752}">
            <xm:f>DATOS!$A$19</xm:f>
            <x14:dxf>
              <fill>
                <patternFill>
                  <bgColor rgb="FF92D050"/>
                </patternFill>
              </fill>
            </x14:dxf>
          </x14:cfRule>
          <x14:cfRule type="cellIs" priority="16" operator="equal" id="{7B83898A-FC6C-45F7-986B-ABFFFF61B88C}">
            <xm:f>DATOS!$A$18</xm:f>
            <x14:dxf>
              <fill>
                <patternFill>
                  <bgColor rgb="FFFFFF00"/>
                </patternFill>
              </fill>
            </x14:dxf>
          </x14:cfRule>
          <x14:cfRule type="cellIs" priority="17" operator="equal" id="{4913DF75-B712-4BAA-A667-D79E2EBB6CBF}">
            <xm:f>DATOS!$A$17</xm:f>
            <x14:dxf>
              <fill>
                <patternFill>
                  <bgColor rgb="FFFFC000"/>
                </patternFill>
              </fill>
            </x14:dxf>
          </x14:cfRule>
          <x14:cfRule type="cellIs" priority="18" operator="equal" id="{64CCAF1E-813A-41D6-AFBF-A9F0AA1D65D5}">
            <xm:f>DATOS!$A$16</xm:f>
            <x14:dxf>
              <fill>
                <patternFill>
                  <bgColor rgb="FFFF0000"/>
                </patternFill>
              </fill>
            </x14:dxf>
          </x14:cfRule>
          <xm:sqref>N14</xm:sqref>
        </x14:conditionalFormatting>
        <x14:conditionalFormatting xmlns:xm="http://schemas.microsoft.com/office/excel/2006/main">
          <x14:cfRule type="cellIs" priority="29" operator="equal" id="{513F199E-14CD-4BC0-9C9E-FB40FD20CB54}">
            <xm:f>DATOS!$A$19</xm:f>
            <x14:dxf>
              <fill>
                <patternFill>
                  <bgColor rgb="FF92D050"/>
                </patternFill>
              </fill>
            </x14:dxf>
          </x14:cfRule>
          <x14:cfRule type="cellIs" priority="30" operator="equal" id="{4E536551-3A4C-4477-A7A1-4EE9FAA05E86}">
            <xm:f>DATOS!$A$18</xm:f>
            <x14:dxf>
              <fill>
                <patternFill>
                  <bgColor rgb="FFFFFF00"/>
                </patternFill>
              </fill>
            </x14:dxf>
          </x14:cfRule>
          <x14:cfRule type="cellIs" priority="31" operator="equal" id="{B6528008-A7ED-4107-9B9E-746A3227688E}">
            <xm:f>DATOS!$A$17</xm:f>
            <x14:dxf>
              <fill>
                <patternFill>
                  <bgColor rgb="FFFFC000"/>
                </patternFill>
              </fill>
            </x14:dxf>
          </x14:cfRule>
          <x14:cfRule type="cellIs" priority="32" operator="equal" id="{27975882-B730-424F-9815-CCC2FB8D51E9}">
            <xm:f>DATOS!$A$16</xm:f>
            <x14:dxf>
              <fill>
                <patternFill>
                  <bgColor rgb="FFFF0000"/>
                </patternFill>
              </fill>
            </x14:dxf>
          </x14:cfRule>
          <xm:sqref>N15</xm:sqref>
        </x14:conditionalFormatting>
        <x14:conditionalFormatting xmlns:xm="http://schemas.microsoft.com/office/excel/2006/main">
          <x14:cfRule type="cellIs" priority="38" operator="equal" id="{73A7ED54-4579-4F34-8A61-361E8927D4A8}">
            <xm:f>DATOS!$A$6</xm:f>
            <x14:dxf>
              <fill>
                <patternFill>
                  <bgColor rgb="FF00B050"/>
                </patternFill>
              </fill>
            </x14:dxf>
          </x14:cfRule>
          <x14:cfRule type="cellIs" priority="39" operator="equal" id="{B2BF207B-BE6A-43E9-9EA5-9D738967B3AF}">
            <xm:f>DATOS!$A$5</xm:f>
            <x14:dxf>
              <fill>
                <patternFill>
                  <bgColor rgb="FF92D050"/>
                </patternFill>
              </fill>
            </x14:dxf>
          </x14:cfRule>
          <x14:cfRule type="cellIs" priority="40" operator="equal" id="{5952AF77-4AFD-4A66-92C9-F9AE02A53B8F}">
            <xm:f>DATOS!$A$4</xm:f>
            <x14:dxf>
              <fill>
                <patternFill>
                  <bgColor rgb="FFFFFF00"/>
                </patternFill>
              </fill>
            </x14:dxf>
          </x14:cfRule>
          <x14:cfRule type="cellIs" priority="41" operator="equal" id="{05608085-3BEF-486D-BB8C-E8C1FBB9E1AF}">
            <xm:f>DATOS!$A$3</xm:f>
            <x14:dxf>
              <fill>
                <patternFill>
                  <bgColor rgb="FFFFC000"/>
                </patternFill>
              </fill>
            </x14:dxf>
          </x14:cfRule>
          <x14:cfRule type="cellIs" priority="42" operator="equal" id="{409F9B0F-43DA-4953-8E3C-12D94D71A545}">
            <xm:f>DATOS!$A$2</xm:f>
            <x14:dxf>
              <fill>
                <patternFill>
                  <bgColor rgb="FFFF0000"/>
                </patternFill>
              </fill>
            </x14:dxf>
          </x14:cfRule>
          <xm:sqref>L15</xm:sqref>
        </x14:conditionalFormatting>
        <x14:conditionalFormatting xmlns:xm="http://schemas.microsoft.com/office/excel/2006/main">
          <x14:cfRule type="cellIs" priority="33" operator="equal" id="{659BF232-0F03-4AAB-B55A-9767E1D09504}">
            <xm:f>DATOS!$A$13</xm:f>
            <x14:dxf>
              <fill>
                <patternFill>
                  <bgColor rgb="FF00B050"/>
                </patternFill>
              </fill>
            </x14:dxf>
          </x14:cfRule>
          <x14:cfRule type="cellIs" priority="34" operator="equal" id="{A7A3395A-B616-4197-A282-599677C7249A}">
            <xm:f>DATOS!$A$12</xm:f>
            <x14:dxf>
              <fill>
                <patternFill>
                  <bgColor rgb="FF92D050"/>
                </patternFill>
              </fill>
            </x14:dxf>
          </x14:cfRule>
          <x14:cfRule type="cellIs" priority="35" operator="equal" id="{0353B7A7-2DB7-4858-98C4-680BD2D35E84}">
            <xm:f>DATOS!$A$11</xm:f>
            <x14:dxf>
              <fill>
                <patternFill>
                  <bgColor rgb="FFFFFF00"/>
                </patternFill>
              </fill>
            </x14:dxf>
          </x14:cfRule>
          <x14:cfRule type="cellIs" priority="36" operator="equal" id="{4E881FC8-52EB-4458-8DB0-61B4941058D5}">
            <xm:f>DATOS!$A$10</xm:f>
            <x14:dxf>
              <fill>
                <patternFill>
                  <bgColor rgb="FFFFC000"/>
                </patternFill>
              </fill>
            </x14:dxf>
          </x14:cfRule>
          <x14:cfRule type="cellIs" priority="37" operator="equal" id="{EAE1DE44-A97F-4888-8845-5FC0A5C51A39}">
            <xm:f>DATOS!$A$9</xm:f>
            <x14:dxf>
              <fill>
                <patternFill>
                  <bgColor rgb="FFFF0000"/>
                </patternFill>
              </fill>
            </x14:dxf>
          </x14:cfRule>
          <xm:sqref>M15</xm:sqref>
        </x14:conditionalFormatting>
        <x14:conditionalFormatting xmlns:xm="http://schemas.microsoft.com/office/excel/2006/main">
          <x14:cfRule type="cellIs" priority="24" operator="equal" id="{7E3A644B-3B2D-40BF-956D-550B5E6F675D}">
            <xm:f>DATOS!$A$6</xm:f>
            <x14:dxf>
              <fill>
                <patternFill>
                  <bgColor rgb="FF00B050"/>
                </patternFill>
              </fill>
            </x14:dxf>
          </x14:cfRule>
          <x14:cfRule type="cellIs" priority="25" operator="equal" id="{C1EA44F4-B79C-44E9-93A3-D0F422B0DEC1}">
            <xm:f>DATOS!$A$5</xm:f>
            <x14:dxf>
              <fill>
                <patternFill>
                  <bgColor rgb="FF92D050"/>
                </patternFill>
              </fill>
            </x14:dxf>
          </x14:cfRule>
          <x14:cfRule type="cellIs" priority="26" operator="equal" id="{8C487429-F4D1-4C34-93BB-BFA961A9CB19}">
            <xm:f>DATOS!$A$4</xm:f>
            <x14:dxf>
              <fill>
                <patternFill>
                  <bgColor rgb="FFFFFF00"/>
                </patternFill>
              </fill>
            </x14:dxf>
          </x14:cfRule>
          <x14:cfRule type="cellIs" priority="27" operator="equal" id="{460B1BC5-6D1C-4764-AAD3-F8D181CC5F03}">
            <xm:f>DATOS!$A$3</xm:f>
            <x14:dxf>
              <fill>
                <patternFill>
                  <bgColor rgb="FFFFC000"/>
                </patternFill>
              </fill>
            </x14:dxf>
          </x14:cfRule>
          <x14:cfRule type="cellIs" priority="28" operator="equal" id="{2B0B1039-2ED6-45D6-8A04-AA0DE1921741}">
            <xm:f>DATOS!$A$2</xm:f>
            <x14:dxf>
              <fill>
                <patternFill>
                  <bgColor rgb="FFFF0000"/>
                </patternFill>
              </fill>
            </x14:dxf>
          </x14:cfRule>
          <xm:sqref>L14</xm:sqref>
        </x14:conditionalFormatting>
        <x14:conditionalFormatting xmlns:xm="http://schemas.microsoft.com/office/excel/2006/main">
          <x14:cfRule type="cellIs" priority="19" operator="equal" id="{4560A24B-81FC-45AB-80AF-A40990FCF949}">
            <xm:f>DATOS!$A$13</xm:f>
            <x14:dxf>
              <fill>
                <patternFill>
                  <bgColor rgb="FF00B050"/>
                </patternFill>
              </fill>
            </x14:dxf>
          </x14:cfRule>
          <x14:cfRule type="cellIs" priority="20" operator="equal" id="{7B245D3E-C17F-4C4F-AB60-97338310B615}">
            <xm:f>DATOS!$A$12</xm:f>
            <x14:dxf>
              <fill>
                <patternFill>
                  <bgColor rgb="FF92D050"/>
                </patternFill>
              </fill>
            </x14:dxf>
          </x14:cfRule>
          <x14:cfRule type="cellIs" priority="21" operator="equal" id="{5EE35434-D449-4376-B18D-D26F1006D0D4}">
            <xm:f>DATOS!$A$11</xm:f>
            <x14:dxf>
              <fill>
                <patternFill>
                  <bgColor rgb="FFFFFF00"/>
                </patternFill>
              </fill>
            </x14:dxf>
          </x14:cfRule>
          <x14:cfRule type="cellIs" priority="22" operator="equal" id="{71D0D1CE-25CE-44F1-BB54-8FA43B32CEA9}">
            <xm:f>DATOS!$A$10</xm:f>
            <x14:dxf>
              <fill>
                <patternFill>
                  <bgColor rgb="FFFFC000"/>
                </patternFill>
              </fill>
            </x14:dxf>
          </x14:cfRule>
          <x14:cfRule type="cellIs" priority="23" operator="equal" id="{5323ACA1-AB73-43AD-B6E8-2C6B84AFF23B}">
            <xm:f>DATOS!$A$9</xm:f>
            <x14:dxf>
              <fill>
                <patternFill>
                  <bgColor rgb="FFFF0000"/>
                </patternFill>
              </fill>
            </x14:dxf>
          </x14:cfRule>
          <xm:sqref>M14</xm:sqref>
        </x14:conditionalFormatting>
        <x14:conditionalFormatting xmlns:xm="http://schemas.microsoft.com/office/excel/2006/main">
          <x14:cfRule type="cellIs" priority="10" operator="equal" id="{0AFEFC85-9DC2-47C8-8FFD-CFCA71081428}">
            <xm:f>DATOS!$A$6</xm:f>
            <x14:dxf>
              <fill>
                <patternFill>
                  <bgColor rgb="FF00B050"/>
                </patternFill>
              </fill>
            </x14:dxf>
          </x14:cfRule>
          <x14:cfRule type="cellIs" priority="11" operator="equal" id="{5F1C1812-09C6-48C1-BEA8-F01806668CA3}">
            <xm:f>DATOS!$A$5</xm:f>
            <x14:dxf>
              <fill>
                <patternFill>
                  <bgColor rgb="FF92D050"/>
                </patternFill>
              </fill>
            </x14:dxf>
          </x14:cfRule>
          <x14:cfRule type="cellIs" priority="12" operator="equal" id="{66FD326F-585A-4B5C-9573-98F52D8EF25D}">
            <xm:f>DATOS!$A$4</xm:f>
            <x14:dxf>
              <fill>
                <patternFill>
                  <bgColor rgb="FFFFFF00"/>
                </patternFill>
              </fill>
            </x14:dxf>
          </x14:cfRule>
          <x14:cfRule type="cellIs" priority="13" operator="equal" id="{A4D94C99-AB6D-4AE7-B6A5-CD818E494990}">
            <xm:f>DATOS!$A$3</xm:f>
            <x14:dxf>
              <fill>
                <patternFill>
                  <bgColor rgb="FFFFC000"/>
                </patternFill>
              </fill>
            </x14:dxf>
          </x14:cfRule>
          <x14:cfRule type="cellIs" priority="14" operator="equal" id="{B57DEE53-4213-4560-89DA-907EF6689A0F}">
            <xm:f>DATOS!$A$2</xm:f>
            <x14:dxf>
              <fill>
                <patternFill>
                  <bgColor rgb="FFFF0000"/>
                </patternFill>
              </fill>
            </x14:dxf>
          </x14:cfRule>
          <xm:sqref>L16</xm:sqref>
        </x14:conditionalFormatting>
        <x14:conditionalFormatting xmlns:xm="http://schemas.microsoft.com/office/excel/2006/main">
          <x14:cfRule type="cellIs" priority="5" operator="equal" id="{627F8CBC-BD72-4B9A-B29B-6BEA8038F293}">
            <xm:f>DATOS!$A$13</xm:f>
            <x14:dxf>
              <fill>
                <patternFill>
                  <bgColor rgb="FF00B050"/>
                </patternFill>
              </fill>
            </x14:dxf>
          </x14:cfRule>
          <x14:cfRule type="cellIs" priority="6" operator="equal" id="{596E3EE3-216F-4D61-A6E8-B10588F05752}">
            <xm:f>DATOS!$A$12</xm:f>
            <x14:dxf>
              <fill>
                <patternFill>
                  <bgColor rgb="FF92D050"/>
                </patternFill>
              </fill>
            </x14:dxf>
          </x14:cfRule>
          <x14:cfRule type="cellIs" priority="7" operator="equal" id="{C65C17A8-F990-4FBA-83E4-2076F58A20DE}">
            <xm:f>DATOS!$A$11</xm:f>
            <x14:dxf>
              <fill>
                <patternFill>
                  <bgColor rgb="FFFFFF00"/>
                </patternFill>
              </fill>
            </x14:dxf>
          </x14:cfRule>
          <x14:cfRule type="cellIs" priority="8" operator="equal" id="{F3D948D1-E918-41B2-A623-D8FC3B53785A}">
            <xm:f>DATOS!$A$10</xm:f>
            <x14:dxf>
              <fill>
                <patternFill>
                  <bgColor rgb="FFFFC000"/>
                </patternFill>
              </fill>
            </x14:dxf>
          </x14:cfRule>
          <x14:cfRule type="cellIs" priority="9" operator="equal" id="{270B8269-91E9-4895-A30E-63E3851F67ED}">
            <xm:f>DATOS!$A$9</xm:f>
            <x14:dxf>
              <fill>
                <patternFill>
                  <bgColor rgb="FFFF0000"/>
                </patternFill>
              </fill>
            </x14:dxf>
          </x14:cfRule>
          <xm:sqref>M16</xm:sqref>
        </x14:conditionalFormatting>
        <x14:conditionalFormatting xmlns:xm="http://schemas.microsoft.com/office/excel/2006/main">
          <x14:cfRule type="cellIs" priority="1" operator="equal" id="{E1F0ACDD-833F-4EA5-87E1-6A131E0688AD}">
            <xm:f>DATOS!$A$19</xm:f>
            <x14:dxf>
              <fill>
                <patternFill>
                  <bgColor rgb="FF92D050"/>
                </patternFill>
              </fill>
            </x14:dxf>
          </x14:cfRule>
          <x14:cfRule type="cellIs" priority="2" operator="equal" id="{291CB426-85B0-4411-8B5B-E79655C62C94}">
            <xm:f>DATOS!$A$18</xm:f>
            <x14:dxf>
              <fill>
                <patternFill>
                  <bgColor rgb="FFFFFF00"/>
                </patternFill>
              </fill>
            </x14:dxf>
          </x14:cfRule>
          <x14:cfRule type="cellIs" priority="3" operator="equal" id="{0021AF62-1C3B-42BA-83EF-007400CA9E0B}">
            <xm:f>DATOS!$A$17</xm:f>
            <x14:dxf>
              <fill>
                <patternFill>
                  <bgColor rgb="FFFFC000"/>
                </patternFill>
              </fill>
            </x14:dxf>
          </x14:cfRule>
          <x14:cfRule type="cellIs" priority="4" operator="equal" id="{3D658A61-DC70-47DA-871A-8A93DC9698A9}">
            <xm:f>DATOS!$A$16</xm:f>
            <x14:dxf>
              <fill>
                <patternFill>
                  <bgColor rgb="FFFF0000"/>
                </patternFill>
              </fill>
            </x14:dxf>
          </x14:cfRule>
          <xm:sqref>N16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DATOS!$A$2:$A$6</xm:f>
          </x14:formula1>
          <xm:sqref>L9:L11 H9:H11 L18:L41 H18:H41 H14:H16 L14:L16</xm:sqref>
        </x14:dataValidation>
        <x14:dataValidation type="list" allowBlank="1" showInputMessage="1" showErrorMessage="1">
          <x14:formula1>
            <xm:f>DATOS!$A$9:$A$13</xm:f>
          </x14:formula1>
          <xm:sqref>M9:M11 I9:I11 M18:M41 I18:I41 I14:I16 M14:M16</xm:sqref>
        </x14:dataValidation>
        <x14:dataValidation type="list" allowBlank="1" showInputMessage="1" showErrorMessage="1">
          <x14:formula1>
            <xm:f>DATOS!$A$16:$A$19</xm:f>
          </x14:formula1>
          <xm:sqref>N9:N11 J9:J11 N18:N41 J18:J41 J14:J16 N14:N16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MAPA RIESGOS INSTITUCIONAL</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dcterms:created xsi:type="dcterms:W3CDTF">2017-12-21T14:02:03Z</dcterms:created>
  <dcterms:modified xsi:type="dcterms:W3CDTF">2018-02-20T21:18:22Z</dcterms:modified>
</cp:coreProperties>
</file>