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X:\1.Sistema Integrado De Gestion\3. Documentación procesos SIG\1. PLANEACIÓN ESTRATÉGICA Y TÁCTICA\MAPAS DE RIESGOS\"/>
    </mc:Choice>
  </mc:AlternateContent>
  <bookViews>
    <workbookView xWindow="0" yWindow="0" windowWidth="15525" windowHeight="10095" tabRatio="675"/>
  </bookViews>
  <sheets>
    <sheet name="RIESGOS CORRUPCION 2018" sheetId="1" r:id="rId1"/>
    <sheet name="GRAFICAS" sheetId="2" state="hidden" r:id="rId2"/>
  </sheets>
  <externalReferences>
    <externalReference r:id="rId3"/>
  </externalReferences>
  <definedNames>
    <definedName name="_xlnm._FilterDatabase" localSheetId="0" hidden="1">'RIESGOS CORRUPCION 2018'!$A$8:$BN$8</definedName>
    <definedName name="Asumir_Riesgo">[1]DATOS!$A$22:$A$23</definedName>
    <definedName name="TipoControl">#REF!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11" i="1" l="1"/>
  <c r="P33" i="1" l="1"/>
  <c r="AI33" i="1" l="1"/>
  <c r="Y10" i="1" l="1"/>
  <c r="Y11" i="1"/>
  <c r="Y12" i="1"/>
  <c r="Y13" i="1"/>
  <c r="Y14" i="1"/>
  <c r="Y15" i="1"/>
  <c r="Y16" i="1"/>
  <c r="Y17" i="1"/>
  <c r="Y18" i="1"/>
  <c r="Y19" i="1"/>
  <c r="Y20" i="1"/>
  <c r="Y21" i="1"/>
  <c r="Y22" i="1"/>
  <c r="Y23" i="1"/>
  <c r="Y24" i="1"/>
  <c r="Y25" i="1"/>
  <c r="Y26" i="1"/>
  <c r="Y27" i="1"/>
  <c r="Y28" i="1"/>
  <c r="Y29" i="1"/>
  <c r="Y30" i="1"/>
  <c r="Y31" i="1"/>
  <c r="Y32" i="1"/>
  <c r="AA23" i="1" l="1"/>
  <c r="AC23" i="1" s="1"/>
  <c r="Z23" i="1"/>
  <c r="AB23" i="1" s="1"/>
  <c r="L23" i="1"/>
  <c r="M23" i="1" s="1"/>
  <c r="BN21" i="1"/>
  <c r="BH21" i="1"/>
  <c r="BB21" i="1"/>
  <c r="AA21" i="1"/>
  <c r="AC21" i="1" s="1"/>
  <c r="Z21" i="1"/>
  <c r="AB21" i="1" s="1"/>
  <c r="L21" i="1"/>
  <c r="M21" i="1" s="1"/>
  <c r="C9" i="2"/>
  <c r="D7" i="2" s="1"/>
  <c r="BN32" i="1"/>
  <c r="BN31" i="1"/>
  <c r="BN30" i="1"/>
  <c r="BN29" i="1"/>
  <c r="BN28" i="1"/>
  <c r="BN27" i="1"/>
  <c r="BN26" i="1"/>
  <c r="BN25" i="1"/>
  <c r="BN24" i="1"/>
  <c r="BN22" i="1"/>
  <c r="BN20" i="1"/>
  <c r="BN19" i="1"/>
  <c r="BN18" i="1"/>
  <c r="BN17" i="1"/>
  <c r="BN16" i="1"/>
  <c r="BN15" i="1"/>
  <c r="BN14" i="1"/>
  <c r="BN13" i="1"/>
  <c r="BN12" i="1"/>
  <c r="BN11" i="1"/>
  <c r="BN10" i="1"/>
  <c r="BN9" i="1"/>
  <c r="BH32" i="1"/>
  <c r="BH31" i="1"/>
  <c r="BH30" i="1"/>
  <c r="BH29" i="1"/>
  <c r="BH28" i="1"/>
  <c r="BH27" i="1"/>
  <c r="BH26" i="1"/>
  <c r="BH25" i="1"/>
  <c r="BH24" i="1"/>
  <c r="BH22" i="1"/>
  <c r="BH20" i="1"/>
  <c r="BH19" i="1"/>
  <c r="BH18" i="1"/>
  <c r="BH17" i="1"/>
  <c r="BH16" i="1"/>
  <c r="BH15" i="1"/>
  <c r="BH14" i="1"/>
  <c r="BH13" i="1"/>
  <c r="BH12" i="1"/>
  <c r="BH11" i="1"/>
  <c r="BH10" i="1"/>
  <c r="BH9" i="1"/>
  <c r="BB32" i="1"/>
  <c r="BB31" i="1"/>
  <c r="BB30" i="1"/>
  <c r="BB29" i="1"/>
  <c r="BB28" i="1"/>
  <c r="BB27" i="1"/>
  <c r="BB26" i="1"/>
  <c r="BB25" i="1"/>
  <c r="BB24" i="1"/>
  <c r="BB22" i="1"/>
  <c r="BB20" i="1"/>
  <c r="BB19" i="1"/>
  <c r="BB18" i="1"/>
  <c r="BB17" i="1"/>
  <c r="BB16" i="1"/>
  <c r="BB15" i="1"/>
  <c r="BB14" i="1"/>
  <c r="BB13" i="1"/>
  <c r="BB12" i="1"/>
  <c r="BB11" i="1"/>
  <c r="BB10" i="1"/>
  <c r="BB9" i="1"/>
  <c r="AA19" i="1"/>
  <c r="AC19" i="1" s="1"/>
  <c r="Z19" i="1"/>
  <c r="AB19" i="1" s="1"/>
  <c r="L19" i="1"/>
  <c r="M19" i="1" s="1"/>
  <c r="AA28" i="1"/>
  <c r="AC28" i="1" s="1"/>
  <c r="Z28" i="1"/>
  <c r="AB28" i="1" s="1"/>
  <c r="L28" i="1"/>
  <c r="M28" i="1" s="1"/>
  <c r="AA12" i="1"/>
  <c r="AC12" i="1" s="1"/>
  <c r="Z12" i="1"/>
  <c r="AB12" i="1" s="1"/>
  <c r="L12" i="1"/>
  <c r="M12" i="1" s="1"/>
  <c r="AA31" i="1"/>
  <c r="AC31" i="1" s="1"/>
  <c r="Z31" i="1"/>
  <c r="AB31" i="1" s="1"/>
  <c r="L31" i="1"/>
  <c r="M31" i="1" s="1"/>
  <c r="AA30" i="1"/>
  <c r="AC30" i="1" s="1"/>
  <c r="Z30" i="1"/>
  <c r="AB30" i="1" s="1"/>
  <c r="L30" i="1"/>
  <c r="M30" i="1" s="1"/>
  <c r="AA20" i="1"/>
  <c r="AC20" i="1" s="1"/>
  <c r="Z20" i="1"/>
  <c r="AB20" i="1" s="1"/>
  <c r="L20" i="1"/>
  <c r="M20" i="1" s="1"/>
  <c r="AA32" i="1"/>
  <c r="AC32" i="1" s="1"/>
  <c r="Z32" i="1"/>
  <c r="AB32" i="1" s="1"/>
  <c r="L32" i="1"/>
  <c r="M32" i="1" s="1"/>
  <c r="AA27" i="1"/>
  <c r="AC27" i="1" s="1"/>
  <c r="Z27" i="1"/>
  <c r="AB27" i="1" s="1"/>
  <c r="L27" i="1"/>
  <c r="M27" i="1" s="1"/>
  <c r="AA26" i="1"/>
  <c r="AC26" i="1" s="1"/>
  <c r="Z26" i="1"/>
  <c r="AB26" i="1" s="1"/>
  <c r="L26" i="1"/>
  <c r="M26" i="1" s="1"/>
  <c r="AA25" i="1"/>
  <c r="AC25" i="1" s="1"/>
  <c r="Z25" i="1"/>
  <c r="AB25" i="1" s="1"/>
  <c r="L25" i="1"/>
  <c r="M25" i="1" s="1"/>
  <c r="AA24" i="1"/>
  <c r="AC24" i="1" s="1"/>
  <c r="Z24" i="1"/>
  <c r="AB24" i="1" s="1"/>
  <c r="L24" i="1"/>
  <c r="M24" i="1" s="1"/>
  <c r="AA22" i="1"/>
  <c r="AC22" i="1" s="1"/>
  <c r="Z22" i="1"/>
  <c r="AB22" i="1" s="1"/>
  <c r="L22" i="1"/>
  <c r="M22" i="1" s="1"/>
  <c r="AA18" i="1"/>
  <c r="AC18" i="1" s="1"/>
  <c r="Z18" i="1"/>
  <c r="AB18" i="1" s="1"/>
  <c r="L18" i="1"/>
  <c r="M18" i="1" s="1"/>
  <c r="AA17" i="1"/>
  <c r="AC17" i="1" s="1"/>
  <c r="Z17" i="1"/>
  <c r="AB17" i="1" s="1"/>
  <c r="L17" i="1"/>
  <c r="M17" i="1" s="1"/>
  <c r="Z16" i="1"/>
  <c r="AB16" i="1" s="1"/>
  <c r="AA16" i="1"/>
  <c r="AC16" i="1" s="1"/>
  <c r="L16" i="1"/>
  <c r="M16" i="1" s="1"/>
  <c r="AA15" i="1"/>
  <c r="AC15" i="1" s="1"/>
  <c r="Z15" i="1"/>
  <c r="AB15" i="1" s="1"/>
  <c r="L15" i="1"/>
  <c r="M15" i="1" s="1"/>
  <c r="L10" i="1"/>
  <c r="M10" i="1" s="1"/>
  <c r="M11" i="1"/>
  <c r="L13" i="1"/>
  <c r="M13" i="1" s="1"/>
  <c r="L14" i="1"/>
  <c r="M14" i="1" s="1"/>
  <c r="L29" i="1"/>
  <c r="M29" i="1" s="1"/>
  <c r="L9" i="1"/>
  <c r="M9" i="1" s="1"/>
  <c r="Z10" i="1"/>
  <c r="AB10" i="1" s="1"/>
  <c r="AA10" i="1"/>
  <c r="AC10" i="1" s="1"/>
  <c r="Z11" i="1"/>
  <c r="AB11" i="1" s="1"/>
  <c r="Z13" i="1"/>
  <c r="AB13" i="1" s="1"/>
  <c r="AA13" i="1"/>
  <c r="AC13" i="1" s="1"/>
  <c r="Z14" i="1"/>
  <c r="AB14" i="1" s="1"/>
  <c r="Z29" i="1"/>
  <c r="AB29" i="1" s="1"/>
  <c r="AA11" i="1"/>
  <c r="AC11" i="1" s="1"/>
  <c r="AA14" i="1"/>
  <c r="AC14" i="1" s="1"/>
  <c r="AA29" i="1"/>
  <c r="AC29" i="1" s="1"/>
  <c r="AA9" i="1"/>
  <c r="AC9" i="1" s="1"/>
  <c r="Y9" i="1"/>
  <c r="Z9" i="1" s="1"/>
  <c r="AB9" i="1" s="1"/>
  <c r="D8" i="2" l="1"/>
  <c r="D5" i="2"/>
  <c r="D9" i="2" s="1"/>
  <c r="D6" i="2"/>
  <c r="AD13" i="1"/>
  <c r="AE13" i="1" s="1"/>
  <c r="AD24" i="1"/>
  <c r="AE24" i="1" s="1"/>
  <c r="AD25" i="1"/>
  <c r="AE25" i="1" s="1"/>
  <c r="AD30" i="1"/>
  <c r="AE30" i="1" s="1"/>
  <c r="AD11" i="1"/>
  <c r="AE11" i="1" s="1"/>
  <c r="AD18" i="1"/>
  <c r="AE18" i="1" s="1"/>
  <c r="AD28" i="1"/>
  <c r="AE28" i="1" s="1"/>
  <c r="AD22" i="1"/>
  <c r="AE22" i="1" s="1"/>
  <c r="AD31" i="1"/>
  <c r="AE31" i="1" s="1"/>
  <c r="AD12" i="1"/>
  <c r="AE12" i="1" s="1"/>
  <c r="AD21" i="1"/>
  <c r="AE21" i="1" s="1"/>
  <c r="AD23" i="1"/>
  <c r="AE23" i="1" s="1"/>
  <c r="AD16" i="1"/>
  <c r="AE16" i="1" s="1"/>
  <c r="AD9" i="1"/>
  <c r="AE9" i="1" s="1"/>
  <c r="AD10" i="1"/>
  <c r="AE10" i="1" s="1"/>
  <c r="AD27" i="1"/>
  <c r="AE27" i="1" s="1"/>
  <c r="AD15" i="1"/>
  <c r="AE15" i="1" s="1"/>
  <c r="AD17" i="1"/>
  <c r="AE17" i="1" s="1"/>
  <c r="AD20" i="1"/>
  <c r="AE20" i="1" s="1"/>
  <c r="AD14" i="1"/>
  <c r="AE14" i="1" s="1"/>
  <c r="AD26" i="1"/>
  <c r="AE26" i="1" s="1"/>
  <c r="AD19" i="1"/>
  <c r="AE19" i="1" s="1"/>
  <c r="AD29" i="1"/>
  <c r="AE29" i="1" s="1"/>
  <c r="AD32" i="1"/>
  <c r="AE32" i="1" s="1"/>
</calcChain>
</file>

<file path=xl/sharedStrings.xml><?xml version="1.0" encoding="utf-8"?>
<sst xmlns="http://schemas.openxmlformats.org/spreadsheetml/2006/main" count="514" uniqueCount="347">
  <si>
    <t>PROCESO</t>
  </si>
  <si>
    <t>OBJETIVO DEL PROCESO</t>
  </si>
  <si>
    <t>CAUSAS</t>
  </si>
  <si>
    <t>CONSECUENCIAS</t>
  </si>
  <si>
    <t>CONTROLES EXISTENTES</t>
  </si>
  <si>
    <t>ZONA DE RIESGO RESIDUAL</t>
  </si>
  <si>
    <t xml:space="preserve">OPCIONES DE MANEJO                                                                                                            </t>
  </si>
  <si>
    <t>PLAN DE MANEJO DEL RIESGO</t>
  </si>
  <si>
    <t>Probabilidad</t>
  </si>
  <si>
    <t>Impacto</t>
  </si>
  <si>
    <t>TIPO 
(C o P)</t>
  </si>
  <si>
    <t>¿Existen manuales, instructivos o  procedimientos para el manejo del control?</t>
  </si>
  <si>
    <t>¿Está(n) definido(s) el(los) responsable(s) de la ejecución y seguimiento?</t>
  </si>
  <si>
    <t>¿El control es automático?</t>
  </si>
  <si>
    <t>¿El control el manual?</t>
  </si>
  <si>
    <t>¿La frecuencia de ejecución del control y seguimiento es adecuada?</t>
  </si>
  <si>
    <t>¿Se cuenta con evidencias de la ejecución y seguimiento del control?</t>
  </si>
  <si>
    <t>¿En el tiempo que lleva la herramienta ha resultado ser efectiva?</t>
  </si>
  <si>
    <t>PUNTAJE</t>
  </si>
  <si>
    <t>DEPENDENCIA</t>
  </si>
  <si>
    <t>Preventivo</t>
  </si>
  <si>
    <t>.</t>
  </si>
  <si>
    <t>Baja</t>
  </si>
  <si>
    <t>Moderada</t>
  </si>
  <si>
    <t>Alta</t>
  </si>
  <si>
    <t>Extrema</t>
  </si>
  <si>
    <t>Valor</t>
  </si>
  <si>
    <t>Correctivo</t>
  </si>
  <si>
    <t>No.</t>
  </si>
  <si>
    <t>TIPO DE PROCESO</t>
  </si>
  <si>
    <t>DESCRIPCIÓN DE LA CONSECUENCIA
(Lo puede ocasionar)</t>
  </si>
  <si>
    <t>RIESGO
(Puede suceder)</t>
  </si>
  <si>
    <t>INTERNAS</t>
  </si>
  <si>
    <t>EXTERNAS</t>
  </si>
  <si>
    <t>DESCRIPCIÓN DE LA CAUSA
(Debido a)</t>
  </si>
  <si>
    <t>PROCESOS</t>
  </si>
  <si>
    <t>Asesoría de Control Interno</t>
  </si>
  <si>
    <t>Apoyo</t>
  </si>
  <si>
    <t>Evaluación integral</t>
  </si>
  <si>
    <t>Oficina Asesora de Comunicaciones</t>
  </si>
  <si>
    <t>Estratégico</t>
  </si>
  <si>
    <t>Fortalecimiento para la economía popular - Alternativas comerciales</t>
  </si>
  <si>
    <t>Subdirección Administrativa y Financiera</t>
  </si>
  <si>
    <t>Evaluación</t>
  </si>
  <si>
    <t>Fortalecimiento para la economía popular - emprendimiento y emprendimiento social</t>
  </si>
  <si>
    <t>Subdirección de Diseño y Análisis estratégico</t>
  </si>
  <si>
    <t>Misional</t>
  </si>
  <si>
    <t xml:space="preserve">Gestión contractual </t>
  </si>
  <si>
    <t>Subdirección de Emprendimiento, servicios empresariales y comercialización</t>
  </si>
  <si>
    <t>Gestión de comunicaciones</t>
  </si>
  <si>
    <t>Subdirección de Gestión, Redes Sociales e Informalidad</t>
  </si>
  <si>
    <t>Gestión de recursos financieros - Tesorería</t>
  </si>
  <si>
    <t>Subdirección Jurídica y de Contratación</t>
  </si>
  <si>
    <t>Gestión de recursos financieros - Cartera</t>
  </si>
  <si>
    <t>Gestión de recursos financieros - Contabilidad</t>
  </si>
  <si>
    <t>Gestión de recursos financieros - Presupuesto</t>
  </si>
  <si>
    <t>Gestión de recursos físicos - almacén e inventarios</t>
  </si>
  <si>
    <t>Gestión de recursos físicos - infraestructura</t>
  </si>
  <si>
    <t>Gestión de talento humano - Nómina</t>
  </si>
  <si>
    <t>Gestión de talento humano - talento humano</t>
  </si>
  <si>
    <t>Gestión de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</si>
  <si>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</si>
  <si>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</si>
  <si>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</si>
  <si>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</si>
  <si>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</si>
  <si>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</si>
  <si>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Riesgos ambientales</t>
  </si>
  <si>
    <t>Servicio al usuario</t>
  </si>
  <si>
    <t>Gestión de seguridad de la información y recursos tecnológicos</t>
  </si>
  <si>
    <t>ACCIONES A TOMAR</t>
  </si>
  <si>
    <t>RESPONSABLE DE LA ACCIÓN</t>
  </si>
  <si>
    <t>FECHA DE INICIO</t>
  </si>
  <si>
    <t>FECHA DE TERMINACIÓN</t>
  </si>
  <si>
    <t>AVANCE
(Descripción cualitativa)</t>
  </si>
  <si>
    <t>RESULTADO DEL INDICADOR
(Descripción cuantitativa)</t>
  </si>
  <si>
    <t>FECHA DEL SEGUIMIENTO</t>
  </si>
  <si>
    <t>SE MATERIALIZÓ EL RIESGO?</t>
  </si>
  <si>
    <t>ACCIÓN DE CONTINGENCIA APLICADA</t>
  </si>
  <si>
    <t>AÑO:</t>
  </si>
  <si>
    <t>FECHA DE ACTUALIZACIÓN:</t>
  </si>
  <si>
    <t>1. Falta de igualdad de oportunidades para los potenciales beneficiarios en la asignación de los servicios del IPES.
2. Pérdida de imagen y de credibilidad en la gestión de la Entidad.
3. Pérdida de control sobre la población sujeto de atención.
4. Desmotivación colectiva de la población sujeto de atención.</t>
  </si>
  <si>
    <t xml:space="preserve">SGRSI
SDAE
</t>
  </si>
  <si>
    <t>SGRSI</t>
  </si>
  <si>
    <t># de beneficiarios que no cuentan con RIVI / # total de población sujeto de atención*100</t>
  </si>
  <si>
    <t>No aplica</t>
  </si>
  <si>
    <t>1. Seguimiento a la ejecución contractual y al cumplimiento de las metas.
2. Supervisión al cumplimiento de actividades contractuales y al cumplimiento de las responsabilidades y funciones asignadas a los servidores públicos.</t>
  </si>
  <si>
    <t># de contratos ejecutados / # de contratos programados *100</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</si>
  <si>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</si>
  <si>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t>
  </si>
  <si>
    <t>Fortalecer las competencias laborales generales y específicas de las personas que ejercen actividades de la economía informal,  que les permitan ser más competitivos en el sistema productivo de la ciudad.</t>
  </si>
  <si>
    <t>Desarrollar en las Plazas de Mercado Distritales la función social de ofrecer productos de la canasta básica a la comunidad, con garantía de la libre competencia, en condiciones óptimas de calidad, precios, oportunidad, confianza y con criterio nutricional, con el fin de articularlas a los circuitos económicos urbanos y rurales en el marco de la Política Pública de Soberanía y Seguridad alimentaria.</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</si>
  <si>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</si>
  <si>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Asegurar el suministro de bienes y servicios para desarrollar las actividades de la entidad conforme a las disposiciones legales establecidas.</t>
  </si>
  <si>
    <t>Asegurar el cumplimiento de las normas constitucionales y legales vigentes de todas las actuaciones administrativas y de representación prejudicial y judicial del Instituto para la Economía Social, además del acompañamiento y asesoría permanente a la entidad evitando el daño antijurídico.</t>
  </si>
  <si>
    <t>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t>
  </si>
  <si>
    <t>1. Presiones por parte de terceros en el desarrollo de las auditorias.
2. Tráfico de influencias en el desarrollo de las auditorias.</t>
  </si>
  <si>
    <t>1. Tráfico de influencias para el desarrollo de la Auditorias.</t>
  </si>
  <si>
    <t># de casos reportados</t>
  </si>
  <si>
    <t>Asesor de Control Interno</t>
  </si>
  <si>
    <t>SJC</t>
  </si>
  <si>
    <t>SDAE</t>
  </si>
  <si>
    <t>1. Incumplimiento al ordenamiento legal.
2. Incumplimiento de objetivos y metas.
3. Pérdida de imagen institucional.</t>
  </si>
  <si>
    <t>1. Alta rotación de personal encargado del apoyo a la supervisión de los contratos o convenios, lo que no permite realizar un seguimiento adecuado a los procesos y su trazabilidad. 
2. Demora en la toma de decisiones o verificación del cumplimiento de los requisitos para el acceso a los diferentes proyectos ejecutados por la entidad. 
3. Inoportunidad en el desarrollo de los procesos contractuales, lo que implica retraso en la ejecución de los contratos o convenios para el cumplimiento de metas en los tiempos y condiciones establecidos.</t>
  </si>
  <si>
    <t>SI</t>
  </si>
  <si>
    <t>NO</t>
  </si>
  <si>
    <t>IDENTIFICACIÓN DEL RIESGO DE CORRUPCIÓN</t>
  </si>
  <si>
    <t>VALORACIÓN DEL RIESGO DE CORRUPCIÓN</t>
  </si>
  <si>
    <t>ANÁLISIS DEL RIESGO INHERENTE</t>
  </si>
  <si>
    <t>EVALUACIÓN DEL RIESGO DE CORRUPCIÓN</t>
  </si>
  <si>
    <t>REGISTROS O EVIDENCIAS</t>
  </si>
  <si>
    <t>PLAN DE TRATAMIENTO DEL RIESGO DE CORRUPCIÓN</t>
  </si>
  <si>
    <t>DATOS DEL PROCESO</t>
  </si>
  <si>
    <t>1. Riesgo de condenas en contra del IPES y pago de sentencias.
2. Pérdida de imagen y credibilidad institucional.
3. Acciones de repetición, de tipo penal y/o de tipo disciplinario en contra de los servidores involucrados.</t>
  </si>
  <si>
    <t>% de beneficiarios con ficha completa HEMI / total beneficiarios*100</t>
  </si>
  <si>
    <t>1. Tráfico de influencias.</t>
  </si>
  <si>
    <t>1. Manipulación de la información para beneficiar a terceros.</t>
  </si>
  <si>
    <t>1. Presiones por parte de terceros.</t>
  </si>
  <si>
    <t>Información recibida con el aval del Subdirector y/o Jefe de Oficina Asesora correspondiente</t>
  </si>
  <si>
    <t>1. Dificultad para el cumplimiento de metas.
2. Pérdida de imagen y de credibilidad en la gestión de la Entidad.
3. Insatisfacción de la población sujeto de atención.  
4. Detrimento patrimonial.
5. Hallazgos por parte de los entes de control.</t>
  </si>
  <si>
    <t>1. Terceros que persuaden e involucran a los servidores de la entidad para favorecer intereses particulares.
2. Tráfico de influencias.</t>
  </si>
  <si>
    <t>1. Solicitar soportes y justificación en caso de detectar diferencias de información en las conciliaciones entre áreas.
2. Reportar oportunamente la eventualidad a las directivas y a los entes de control.</t>
  </si>
  <si>
    <t>Gestionar  y proveer los bienes de  consumo, devolutivos y controlados  que requiere la  entidad  y efectuar el control del manejo  de los elementos conforme a las normas  vigentes , propendiendo por la custodia, administración  y protección del inventario  del Instituto para apoyar el desarrollo de las actividades encaminadas al cumplimiento de la misión.</t>
  </si>
  <si>
    <t>1. Interés indebido por parte de terceros.
2. Desconocimiento de la ciudadanía sobre el Instituto y sus programas.</t>
  </si>
  <si>
    <t>1. Pago por parte de beneficiarios a funcionarios o a terceros por los trámites para acceso a las alternativas, que no requieren cobro ante la entidad.</t>
  </si>
  <si>
    <t>1. Apertura de procesos disciplinarios y de investigación.</t>
  </si>
  <si>
    <t>1. Intereses de terceros con beneficios particulares sobre los procesos adelantados en la Entidad.</t>
  </si>
  <si>
    <t>1. No cumplir con los procesos establecidos en el manual de contratación de la Entidad.
2. Buscar favorecer a un tercero en los procesos de asignación y adjudicación de los contratos.</t>
  </si>
  <si>
    <t>1. Contratación de formación y/o capacitación incumpliendo el manual de contratación establecido en la Entidad, buscando beneficiar a un tercero en dichos procesos.</t>
  </si>
  <si>
    <t>1. Apropiación ilícita de terceros sobre bienes del IPES.</t>
  </si>
  <si>
    <t xml:space="preserve">1. Falta de actualización de inventarios de bienes muebles del IPES. </t>
  </si>
  <si>
    <t>1. Tráfico de influencias. 
2. Conceder favores a terceros.</t>
  </si>
  <si>
    <t>1. Pérdida de bienes del IPES por favorecimiento a terceros.</t>
  </si>
  <si>
    <t>1. Los beneficios otorgados no llegan a la población sujeto de atención del IPES.</t>
  </si>
  <si>
    <t>1. Alterar la información de los resultados alcanzados en los planes, programas y estrategias institucionales para favorecer intereses particulares.</t>
  </si>
  <si>
    <t>Gestión de recursos físicos - servicios generales</t>
  </si>
  <si>
    <t>1. Ausencia de principios éticos por parte del funcionario.
2. Desconocimiento del portafolio de servicios de la Entidad.</t>
  </si>
  <si>
    <t>SAF - Servicio al usuario</t>
  </si>
  <si>
    <t># actualizaciones de la GTyS realizadas / # actualizaciones de la GTyS programadas *100</t>
  </si>
  <si>
    <t>MONITOREO Y SEGUIMIENTO A 31 DE DICIEMBRE DE 2018</t>
  </si>
  <si>
    <t>1. Pérdida de imagen y de credibilidad en la gestión de la Entidad.
2. Sanciones disciplinarias.</t>
  </si>
  <si>
    <t>OAC</t>
  </si>
  <si>
    <t>1. Engaño a los beneficiarios.
2. Responsabilidades disciplinarias, fiscales y/o penales.
3. Pérdida de imagen y de credibilidad en la gestión de la Entidad.</t>
  </si>
  <si>
    <t>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t>
  </si>
  <si>
    <t>1. Registro de transacciones no reales y sin los soportes idóneos.</t>
  </si>
  <si>
    <t>1. Pérdida de documentos y manipulación inadecuada de información confidencial para beneficiar a  terceros.</t>
  </si>
  <si>
    <t>1. Uso inadecuado de las herramientas y los debidos controles en materia archivística por parte de los funcionarios para  la organización, conservación, consulta y  préstamo de los documentos generados en el ejercicio de sus funciones.</t>
  </si>
  <si>
    <t>1. Realizar sensibilizaciones en materia de gestión documental a las dependencias.
2. Realizar campañas internas para fortalecer el Subsistema de Gestión Documental.
3. Elaborar una guía para la salvaguarda, organización,  preservación y conservación de los archivos.</t>
  </si>
  <si>
    <t>SAF - Gestión documental</t>
  </si>
  <si>
    <t>1. Fraude, detrimento patrimonial.
2. Hallazgos e investigaciones de los entes de control.</t>
  </si>
  <si>
    <t># de conciliaciones revisadas/  # conciliaciones totales recibidas*100</t>
  </si>
  <si>
    <t>SAF - Contabilidad</t>
  </si>
  <si>
    <t>SFE</t>
  </si>
  <si>
    <t>1. # de asistentes a las capacitaciones / # de asistentes programados*100
2. # de campañas realizadas / # de campañas programadas*100
3. Guía elaborada</t>
  </si>
  <si>
    <t>1. Acceso no autorizado.
2. Procesamiento ilegal de datos.
3. Tráfico de influencias.
4. Ataques informáticos.</t>
  </si>
  <si>
    <t>1. Pérdida de confidencialidad e integridad de la información.
2. Sanciones por incumplimiento a la Ley de Protección de datos.
3. Pérdidas económicas.
4. Pérdida de imagen y credibilidad institucional.</t>
  </si>
  <si>
    <t>SDAE - Sistemas</t>
  </si>
  <si>
    <t>VERSIÓN</t>
  </si>
  <si>
    <t>2. No inclusión de los bienes inmuebles en el inventario de la Entidad ni en los estados financieros en favorecimiento a terceros.</t>
  </si>
  <si>
    <t>1. Detrimento patrimonial.
2. Sanciones disciplinarias.</t>
  </si>
  <si>
    <t>1. Falta de actualización de avalúos de los bienes inmuebles de la Entidad.
2. Falta de control administrativo a los bienes inmuebles de la Entidad.</t>
  </si>
  <si>
    <t>1. Avalúos de los bienes inmuebles del IPES cada tres años.
2. Actualización de las hojas de vida de los inmuebles.
3. Base de datos de bienes inmuebles de propiedad, copropiedad y administración indirecta por parte del IPES.</t>
  </si>
  <si>
    <t>1. Continuar con la actualización de las hojas de vida de los bienes inmuebles.</t>
  </si>
  <si>
    <t>SAF -  Almacén e inventarios</t>
  </si>
  <si>
    <t>1. Elaboración de tomas físicas de los bienes en forma periódica.                                                                                                                                                                           
 2. Ajustes en SIAFI acorde con los resultados de la toma física realizada.
3. Clasificación de inventario para realizar la baja de elementos.</t>
  </si>
  <si>
    <t># de puntos inventariados / # total de puntos del IPES*100</t>
  </si>
  <si>
    <t># total de predios actualizados / # total de inmuebles de la entidad*100</t>
  </si>
  <si>
    <t>1. Realización de controles mensuales a las planillas de cobro respecto de los saldos reportados del mes anterior.
2. Advertir a los beneficiarios que los puntos de recaudo son los bancos autorizados, la ventanilla del IPES y las jornadas de recaudo autorizadas.</t>
  </si>
  <si>
    <t>1. Captación ilegal por parte de servidores del IPES en contacto con los vendedores informales y comerciantes de plaza.</t>
  </si>
  <si>
    <t>1. Cultura de no pago.
2. Subarriendo.</t>
  </si>
  <si>
    <t>1. Detrimento patrimonial, pérdida de recursos económicos y/o aumento de la cartera.</t>
  </si>
  <si>
    <t>1. Seguimiento al proceso de cobro a través del soporte de registro de información.
2. Requerimientos por incumplimiento del deber de pagar a los beneficiarios y comerciantes.</t>
  </si>
  <si>
    <t># controles mensuales a las planillas de cobro respecto de los saldos reportados del mes anterior / # controles a realizar en el año *100</t>
  </si>
  <si>
    <t>SAF- Cartera</t>
  </si>
  <si>
    <t>SAF - Tesorería</t>
  </si>
  <si>
    <t>INDICADOR  DE CUMPLIMIENTO DE LA ACCIÓN
(Fórmula)</t>
  </si>
  <si>
    <t>1. Premura en las gestiones que se deben realizar para la vinculación de personal.
2. Incumplimiento de los procedimientos establecidos para la vinculación del personal.</t>
  </si>
  <si>
    <t>1. Presentación de documentos falsos.
2. Tráfico de influencias.</t>
  </si>
  <si>
    <t># de carpetas verificadas / # de carpetas programadas para revisar*100</t>
  </si>
  <si>
    <t>SAF - Talento Humano</t>
  </si>
  <si>
    <t>1. Modificar la lista de chequeo de revisión de documentos de forma que se incluya una declaratoria de que los documentos aportados por la persona a vincular son verídicos.
2. Realizar la verificación posterior a la vinculación de la veracidad de los documentos aportados en cuanto a formación académica.</t>
  </si>
  <si>
    <t>3. Realizar doble contabilidad para beneficiar intereses propios o de terceros.</t>
  </si>
  <si>
    <t>1. Fraude en la información suministrada por los ciudadanos y ciudadanas para ingresar a las alternativas comerciales.
2. Tráfico de influencias.</t>
  </si>
  <si>
    <t>1. Intereses particulares para beneficiar a una población específica.</t>
  </si>
  <si>
    <t>SESEC</t>
  </si>
  <si>
    <t>1. Caso omiso a la aplicación de los criterios de asignación para favorecer a terceros.
2. Funcionarios con interés de beneficiar a cierta población o personas.
3. Aceptación de pagos por favorecimiento.</t>
  </si>
  <si>
    <t>1. Incumplimiento de metas institucionales.
2. Pérdida de imagen y de credibilidad en la gestión de la Entidad.
3. Hallazgos y sanciones por parte de los entes de control.
4. Detrimento patrimonial.</t>
  </si>
  <si>
    <t>1. Pagos en dinero y especie a contratistas y/o funcionarios por "favores".</t>
  </si>
  <si>
    <t>1. Ingreso de comerciantes sin previo cumplimiento de los criterios de entrada a las plazas de mercado.</t>
  </si>
  <si>
    <t>Riesgos en zona extrema</t>
  </si>
  <si>
    <t>Riesgos en zona alta</t>
  </si>
  <si>
    <t>Riesgos en zona moderada</t>
  </si>
  <si>
    <t>Riesgos en zona baja</t>
  </si>
  <si>
    <t>TOTAL</t>
  </si>
  <si>
    <t>Cantidad de riesgos de corrupción distribuídos por zona
(Riesgo residual)
Año 2018</t>
  </si>
  <si>
    <t>Escala de calor para riesgos de corrupción</t>
  </si>
  <si>
    <t>5
Casi seguro</t>
  </si>
  <si>
    <t>Extremo</t>
  </si>
  <si>
    <t>4
Probable</t>
  </si>
  <si>
    <t>Alto</t>
  </si>
  <si>
    <t>3
Posible</t>
  </si>
  <si>
    <t>Moderado</t>
  </si>
  <si>
    <t>2
Improbable</t>
  </si>
  <si>
    <t>Bajo</t>
  </si>
  <si>
    <t>1
Rara vez</t>
  </si>
  <si>
    <t>Mayor</t>
  </si>
  <si>
    <t>Catastrófico</t>
  </si>
  <si>
    <t>Escala de calor para riesgos de corrupción
(Riesgo residual)
2018</t>
  </si>
  <si>
    <t>1. Revisión y aplicación de los criterios de focalización.
2. Caracterización de la población objeto de atención por parte de la Entidad.
3. Cumplimiento de la normatividad vigente aplicable.</t>
  </si>
  <si>
    <t>1. Clasificar a los ciudadanos y ciudadanas de modo que cumplan con los criterios de ingreso establecidos en el documento estratégico DE-017.
2. Aplicar de los criterios establecidos para la asignación de módulos, locales y bodegas en plazas de mercado.
3. Realizar seguimiento al cumplimiento de los criterios de focalización establecidos en el documento estratégico DE-017 y de las situaciones descritas en la Resolución 018 de 2017.</t>
  </si>
  <si>
    <t>1. Asignación del espacio en Plazas de Mercado favoreciendo a terceros.
2. Incumplimiento y omisión por parte de contratistas y/o funcionarios responsables en plazas de mercado de las funciones de seguimiento en el uso de los espacios de las Plazas de Mercado.</t>
  </si>
  <si>
    <t>2. Uso indebido de los espacios de las Plazas de Mercado por favorecimiento a terceros.</t>
  </si>
  <si>
    <t>1. Clasificar a los ciudadanos y ciudadanas de modo que cumplan con los criterios de ingreso establecidos en el documento estratégico DE-017.
2. Aplicar los procedimientos y procesos establecidos para la asignación de alternativas comerciales.
3. Realizar seguimiento al cumplimiento del reglamento interno de la alternativa y del marco legal que rige el proceso.
4. Aplicar mecanismos de control y seguimiento al funcionamiento de las alternativas.</t>
  </si>
  <si>
    <t>2. Ingreso de ciudadanos y ciudadanas a las alternativas económicas sin previo cumplimiento de los criterios de entrada a la alternativa de emprendimiento o fortalecimiento.</t>
  </si>
  <si>
    <t>1. Revisión y aplicación de los criterios de focalización.
2. Caracterización de la población objeto de atención por parte de la Entidad.
3. Cumplimiento de la normatividad vigente aplicable para la selección y asignación de alternativas de emprendimiento o fortalecimiento.
4. Seguimiento a las alternativas económicas brindadas.</t>
  </si>
  <si>
    <t>1. Incumplimiento de requisitos contractuales para la celebración de convenios o contratos con los operadores.
2. No acatar las directrices establecidas en los procedimientos, manuales y en el marco legal para las etapas precontractuales y contractuales.
3. Favorecimiento a un tercero por intereses particulares.</t>
  </si>
  <si>
    <t># de comités técnicos realizados / # de comités técnicos programados *100</t>
  </si>
  <si>
    <t>1. Fraude en la información suministrada por los ciudadanos y ciudadanas para la asignación de puestos, locales o bodegas en las  plazas de mercado.
2. Tráfico de influencias.</t>
  </si>
  <si>
    <t># de seguimientos realizados a las alternativas comerciales / # de seguimientos programados *100</t>
  </si>
  <si>
    <t># de puestos asignados en plaza de mercado / total de puestos en plazas de mercado *100</t>
  </si>
  <si>
    <t>1. Elaborar plan de acción en formato FO-264 con el fin de establecer las actividades a realizar en la Plaza de Mercado designada.
2. Realizar capacitación en normativa de plazas de mercado a los comerciantes y funcionarios.</t>
  </si>
  <si>
    <t>Proceso</t>
  </si>
  <si>
    <t>Top 5 de procesos con riesgo residual de corrupción en zona extrema y alta
Año 2018</t>
  </si>
  <si>
    <t>GESTIÓN DE RIESGOS DE CORRUPCIÓN AÑO 2018</t>
  </si>
  <si>
    <t>3. Contratación de bienes o servicios favoreciendo a terceros.</t>
  </si>
  <si>
    <t>1. Campañas sobre la importancia de no incidir en los avales de los vendedores.
2. Eliminar el trámite de los comités locales para el reconocimiento como vendedor.
3. Realizar capacitaciones en trámite para la solicitud del RIVI, al que se refiere el Instructivo IN-072.</t>
  </si>
  <si>
    <t>Gestión disciplinaria</t>
  </si>
  <si>
    <t>1. Acciones penales.
2. Sanciones disciplinarias.
3. Acciones fiscales.</t>
  </si>
  <si>
    <t>1. Registro de los procesos disciplinarios en el Sistema de información Disciplinaria, de obligatorio cumplimiento.
2. Base de datos de procesos disciplinarios del IPES.</t>
  </si>
  <si>
    <t>SAF - Control Interno Disciplinario</t>
  </si>
  <si>
    <t># de autos  proferidos / # de proyectos de autos *100</t>
  </si>
  <si>
    <t>1. Verificar la aplicación de mecanismos de control sobre los operadores.
2. Revisar mensualmente los informes financieros y técnicos enviados por los operadores contratados por el IPES.
3. Realizar seguimiento mensual a la ejecución del PAC.
4. Mantener actualizada la información contractual de los operadores.
5. Solicitar y asistir a capacitaciones relacionadas con temas contractuales.</t>
  </si>
  <si>
    <t>1. Ausencia de defensa y conceptualización técnica para favorecer un interés propio o de un tercero.</t>
  </si>
  <si>
    <t>1. Desarrollar una deficiente función de defensa jurídica y conceptualización por omisión o acción, para favorecer un interés propio o de un tercero.</t>
  </si>
  <si>
    <t>1. Realizar mesas de trabajo cada dos meses, con la finalidad de monitorear y minimizar los riesgos de corrupción.
2. Atender las recomendaciones aprobadas en el Comité de Conciliación del 28 de diciembre de 2017, relacionadas con la definición e implementación de criterios para la selección de abogados externos.
3. Realizar vigilancia semanal a los procesos judiciales.</t>
  </si>
  <si>
    <t>CONTROL DE CAMBIOS</t>
  </si>
  <si>
    <t>VERSIÓN No.</t>
  </si>
  <si>
    <t>DESCRIPCIÓN DEL CAMBIO</t>
  </si>
  <si>
    <t>FECHA</t>
  </si>
  <si>
    <t>Creación del documento</t>
  </si>
  <si>
    <t># de mesas de trabajo realizadas / # de mesas de trabajo programadas*100</t>
  </si>
  <si>
    <t>1. Reportar casos al Comité de Coordinación de Control Interno.</t>
  </si>
  <si>
    <t xml:space="preserve">1. Revisar que la información que se recibe en la OAC esté avalada por el Subdirector y/o Jefe de Oficina Asesora.
</t>
  </si>
  <si>
    <t>MAPA DE RIESGOS DE CORRUPCIÓN DEL INSTITUTO PARA LA ECONOMÍA SOCIAL - IPES</t>
  </si>
  <si>
    <t>1. Manipulación de los documentos que se generan en desarrollo del proceso de selección para favorecimiento de un interés propio o de un tercero.</t>
  </si>
  <si>
    <t>1. Pérdida de credibilidad en la gestión de la Entidad.
2. Incumplimiento por parte del contratista en el objeto contratado.
3. Incumplimiento de los fines y objetivos  misionales.
4. Investigaciones disciplinarias, fiscales y penales.</t>
  </si>
  <si>
    <t>1. Acompañamiento y apoyo de la SJC en la elaboración de los documentos que se generan en desarrollo del proceso de selección.</t>
  </si>
  <si>
    <t># de capacitaciones realizadas / # de capacitaciones programadas *100</t>
  </si>
  <si>
    <t>1. Realizar capacitaciones dirigidas a funcionarios y contratistas en la elaboración de estudios y documentos previos.</t>
  </si>
  <si>
    <t>1. Supervisión ejercida por la Subdirección Jurídica y de Contratación a la gestión de los profesionales que realizan la defensa judicial y asesoría jurídica, a través de la vigilancia de procesos judiciales y la revisión de los conceptos emitidos por los profesionales, en materia de asesoría jurídica.</t>
  </si>
  <si>
    <t>Subdirección de Formación y Empleabilidad</t>
  </si>
  <si>
    <t>MONITOREO Y SEGUIMIENTO A 31 DE MARZO DE 2018</t>
  </si>
  <si>
    <t>MONITOREO Y SEGUIMIENTO A 30 DE JUNIO DE 2018</t>
  </si>
  <si>
    <t>MONITOREO Y SEGUIMIENTO A 30 DE SEPTIEMBRE DE 2018</t>
  </si>
  <si>
    <t>Modificación de los riesgos de corrupción asociados a la Gestión Jurídica y a la Gestión Contractual.
Ajuste de los criterios para determinar la zona de riesgo con base en los lineamientos del Departamento Administrativo de la Función Pública</t>
  </si>
  <si>
    <t>Evitar el riesgo</t>
  </si>
  <si>
    <t>Reducir el riesgo</t>
  </si>
  <si>
    <t>Compartir o transferir el riesgo</t>
  </si>
  <si>
    <t>Asumir el riesgo</t>
  </si>
  <si>
    <t>Ocultar esta fila</t>
  </si>
  <si>
    <t>Prob</t>
  </si>
  <si>
    <t>Impac</t>
  </si>
  <si>
    <t>1. Aplicación de requisitos establecidos en el Manual de Contratación.
2. Procedimientos formales aplicados.
3. Registros controlados.</t>
  </si>
  <si>
    <t>EFECTIVIDAD DE LOS CONTROLES</t>
  </si>
  <si>
    <t>EVIDENCIA</t>
  </si>
  <si>
    <t>Planeación Estratégica y Táctica</t>
  </si>
  <si>
    <t>Identificación, Caracterización y Registro de Población Sujeto de Atención</t>
  </si>
  <si>
    <t xml:space="preserve">Gestión para la Formación y Empleabilidad </t>
  </si>
  <si>
    <t>Fortalecimiento para la Economía Popular - Alternativas Comerciales</t>
  </si>
  <si>
    <t>Gestión para la Soberanía, Seguridad Alimentaria y Nutricional</t>
  </si>
  <si>
    <t>Gestión de Comunicaciones</t>
  </si>
  <si>
    <t>Gestión de Recursos Financieros - Cartera</t>
  </si>
  <si>
    <t>Gestión de Recursos Financieros - Contabilidad</t>
  </si>
  <si>
    <t>Gestión de Recursos Físicos - Almacén e Inventarios</t>
  </si>
  <si>
    <t>Gestión de Talento Humano - Talento Humano</t>
  </si>
  <si>
    <t>Gestión Disciplinaria</t>
  </si>
  <si>
    <t>Gestión Documental</t>
  </si>
  <si>
    <t>Servicio al Usuario</t>
  </si>
  <si>
    <t xml:space="preserve">Gestión Jurídica </t>
  </si>
  <si>
    <t xml:space="preserve">Gestión Contractual </t>
  </si>
  <si>
    <t>Gestión de Seguridad de la Información y Recursos Tecnológicos</t>
  </si>
  <si>
    <t>Evaluación Integral</t>
  </si>
  <si>
    <t>Gestión de Recursos Financieros - Tesorería</t>
  </si>
  <si>
    <t>Subdirección de Diseño y Análisis Estratégico</t>
  </si>
  <si>
    <t>Subdirección de Emprendimiento, Servicios Empresariales y Comercialización</t>
  </si>
  <si>
    <t>1. Informes de auditorías internas subjetivos, parcializados, ocultando y/u omitiendo información y favoreciendo intereses particulares.</t>
  </si>
  <si>
    <t>Administrar técnicamente la documentación producida por las diferentes unidades de información, para la toma de decisiones asertivas y  la salvaguarda de la memoria histórica del Instituto para la Economía Social IPES.</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</si>
  <si>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</si>
  <si>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1. Vinculación de personal que no cumple con los requisitos para desempeñar un cargo.</t>
  </si>
  <si>
    <t>1. Reprocesos.
2. Sanciones disciplinarias.
3. Pérdida de imagen y credibilidad institucional.</t>
  </si>
  <si>
    <t>1. Falta de igualdad de oportunidades para los potenciales beneficiarios en la asignación de los servicios del IPES.
2. Toma de decisiones inadecuada sobre los beneficios a otorgar.
3. Pérdida de imagen y de credibilidad en la gestión de la Entidad.</t>
  </si>
  <si>
    <t>1. Intereses de funcionarios y/o contratistas en presentar información errónea para favorecer a terceros.</t>
  </si>
  <si>
    <t>1. Hallazgos de tipo disciplinario.
2. Pérdida de imagen y de credibilidad en la gestión de la Entidad.</t>
  </si>
  <si>
    <t>1. Control y seguimiento por parte de la Entidad a las funciones de los servidores y obligaciones de los contratistas.
2. Medios habilitados para la interposición de denuncias por parte de los ciudadanos (SDQS).</t>
  </si>
  <si>
    <t>1. Lista de chequeo de los documentos que debe aportar la persona a vincular.
2. Manual de funciones.
3. Formato de control de verificación de requisitos FO-099.</t>
  </si>
  <si>
    <t>1. Aplicación de la Resolución IPES 243 de 2017 "Código de Buen Gobierno".
2. Aplicación de la Resolución IPES 724 de 2016 "Estatuto de Auditoría".</t>
  </si>
  <si>
    <t>1. Se aplican instrumentos de control, como el FO-064 Formato Único de Inventario Documental, Formato FO-160 Consulta y Préstamo de Documentos, Formato FO-063 Guía de Afuera y Formato FO-361 Hoja de Control Historias Laborales.</t>
  </si>
  <si>
    <t>1. Aplicar mecanismos de control sobre las etapas precontractuales y contractuales.
2. Realizar seguimiento mediante el Comité Técnico y la supervisión del contrato de las obligaciones contractuales.</t>
  </si>
  <si>
    <t>1. Destinación de recursos para fines distintos de los misionales programados.</t>
  </si>
  <si>
    <t>2. Falta de seguimiento a las cuentas de cobro, respecto de las planillas subidas a SIAFI, para beneficio de un tercero o interés particular.</t>
  </si>
  <si>
    <t>1. Uso indebido de la información para favorecer intereses ajenos a la misión de la Entidad.</t>
  </si>
  <si>
    <t>2. Exposición de información sensible que puede ser revelada a terceros.</t>
  </si>
  <si>
    <t>1. Omitir el ejercicio de la acción disciplinaria o proferir fallos absolutorios ilegales.</t>
  </si>
  <si>
    <t>1. Procedimiento para formulación, seguimiento y evaluación a los proyectos de inversión.
2. Procedimiento de planeación estratégica y operativa.
3. Realizar revisiones por la dirección al SIG.
4. Procedimiento para autoevaluación de la gestión.
5. Auditorias internas al SIG.
6. Comités Directivos.
7. Manejo de la información de los usuarios por medio del aplicativo HEMI.
8. Validación de la información publicada en la página web y los informes de gestión por parte de la Subdirección de Diseño y Análisis Estratégico y/o su designado.</t>
  </si>
  <si>
    <t>1. Realizar campañas de sensibilización sobre seguridad de la información.
2. Impulsar el fortalecimiento de la reglamentación interna en materia del sistema de información misional HEMI.</t>
  </si>
  <si>
    <t>2. Manipulación en el registro y migración de la información de los criterios de focalización en la Herramienta Misional HEMI.</t>
  </si>
  <si>
    <t>1. Realizar control y seguimiento a la gestión a través de Comités de Autoevaluación.
2. Elaborar y aplicar programa de inducción y reinducción que incluya el aplicativo HEMI.
3. Elaborar reportes periódicos de seguimiento a metas para que se discutan en los Comités Directivos.
4. Realizar verificación de la información oficial registrada en los informes de gestión, con el respectivo aval del Subdirector y/o Jefe de Oficina Asesora correspondiente.</t>
  </si>
  <si>
    <t>1. Revisión al desarrollo de las etapas precontractuales y contractuales.
2. Seguimiento a planes de acción, al proyecto de inversión y al cumplimiento de metas.
3. Cumplimiento al plan anual de adquisiciones.</t>
  </si>
  <si>
    <t>1. Control a la gestión de privilegios de usuario.
2. Herramientas tecnológicas para controlar amenazas informáticas.
3. Definición de roles y responsabilidades de seguridad y privacidad de la información.
4. Controles de seguridad informática según la Norma ISO 27001.</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</si>
  <si>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satisfacer sus necesidades, facilitando el ejercicio de los deberes y derechos de la ciudadanía.</t>
  </si>
  <si>
    <t>Asesorar y acompañar las unidades e iniciativas productivas de la economía popular a través de la formulación de planes de negocio, fortalecimiento empresarial, el apalancamiento financiero y brindando alternativas económicas transitorias reguladas en el espacio público y fuera de él, con el fin de mejorar su productividad y calidad de vida de los beneficiarios.</t>
  </si>
  <si>
    <t>1. Se favorecen intereses particulares.
2. Incumplimiento de metas institucionales.
3. Daños jurídicos y antijurídicos por demandas de poblaciones no favorecidas que cumpliendo los requisitos fueron excluidas por favorecimiento indebido de otros.
4. Hallazgos y sanciones por parte de los entes de control.
5. Detrimento patrimonial.
6. Pérdida de imagen y de credibilidad en la gestión de la Entidad.</t>
  </si>
  <si>
    <t>1. Cronograma de toma de inventarios cíclicos.
2. Cuadro de control de entrega de insumos de papelería y elementos de oficina.
3. Cuadro de control de entrega de tóner.</t>
  </si>
  <si>
    <t>1. Falta de control en la gestión de privilegios de usuario.
2. Falta de control y seguimiento en el registro de la información en el sistema de información misional HEMI.
3. Falta de mecanismos de control y seguimiento que permitan implementar la Ley de protección de datos.
4. Recolección de información inconsistente de la población objeto de atención.
5. Falta de reglamentación en cuanto al uso del sistema de información misional HEMI.</t>
  </si>
  <si>
    <t>1. Campañas de sensibilización realizadas.
2. Actos administrativos que reglamenten el uso del sistema de información misional HEMI.</t>
  </si>
  <si>
    <t>Gestionar la vinculación, evaluación y retiro del personal de planta y temporal de la entidad, desarrollar actividades encaminadas al fortalecimiento continuo de las competencias, mejoramiento del clima organizacional,  bienestar, seguridad y salud ocupacional, reconocer los derechos laborales, promover los valores y principios éticos de la función pública, con el propósito de tener servidores íntegros y comprometidos con la misión, visión y objetivos institucionales y de la administración distrital.</t>
  </si>
  <si>
    <t>1. Interés de favorecer a un tercero en desarrollo de un proceso disciplinario.</t>
  </si>
  <si>
    <t>1. Revisión de los proyectos de decisiones proferidas en el desarrollo del proceso disciplinario.</t>
  </si>
  <si>
    <t xml:space="preserve">1. Necesidades de asignar la contratación a un tercero o tráfico de influencias.
2. Presión política de beneficiar a un tercero en la contratación. </t>
  </si>
  <si>
    <t>1. Caso omiso a la aplicación de los criterios de asignación  de puestos, locales o bodegas en las plazas de mercado para favorecer a terceros.
2. Funcionarios con interés de beneficiar a cierta población o personas.
3. Aceptación de pagos por favorecimiento.</t>
  </si>
  <si>
    <t>1. Aplicación efectiva del formato FO-557 “Hoja de vida del comerciante”.
2. Aplicación de la Resolución 018 de 2017.
3. Verificación de las actividades registradas en el formato FO- 264 "Bitácora".</t>
  </si>
  <si>
    <t># de actividades ejecutadas / # de actividades programadas en  plan de acción *100</t>
  </si>
  <si>
    <t>Identificar, caracterizar y registrar a la población sujeto de atención para contar con información actualizada y confiable que permita ofrecer a los usuarios servicios acordes a sus necesidades y características socioeconómicas.</t>
  </si>
  <si>
    <t>1. Registro, seguimiento y control de la información de la población sujeto de atención en la Herramienta Misional HEMI.
2. Control y seguimiento a las alternativas comerciales a través de la herramienta Drive.</t>
  </si>
  <si>
    <t>1. Realizar capacitaciones sobre el manejo de la herramienta misional HEMI y la herramienta Drive.
2. Verificar los criterios de entrada de la población sujeto de atención (Catastro, RUAF, RUNT).
3. Verificar que los usuarios que van a ingresar a las alternativas comerciales tengan el correspondiente aval de las Alcaldías Locales (RIVI).</t>
  </si>
  <si>
    <t>1. Aplicación de lineamientos del procedimiento de asignación de alternativas comerciales y del instructivo para realizar el sorteo de alternativas comerciales.
2. Control y seguimiento a las alternativas comerciales a través de la herramienta Drive.</t>
  </si>
  <si>
    <t>ZONA DE RIESGO INHERENTE</t>
  </si>
  <si>
    <t>1. Pérdida de imagen y credibilidad institucional.
2. Pérdida de interés de proponentes en participar en procesos licitatorios.
3. No optimizar el uso de los recursos, ineficiencia.
4. Contratación de entidades no idóneas para la realización de los procesos formativos.</t>
  </si>
  <si>
    <t>1. Hallazgos y sanciones por parte de los entes de control.
2. Detrimento patrimonial.
3. Pérdida de imagen y de credibilidad en la gestión de la Entidad.
4. Incumplimiento de metas institucionales.
5. Daños jurídicos y antijurídicos por demandas de poblaciones no favorecidas que cumpliendo los requisitos fueron excluidas por favorecimiento indebido de otros.</t>
  </si>
  <si>
    <t>1. Verificación de las conciliaciones de la información de las demás áreas que alimentan el proceso contable, conforme con el nuevo marco normativo - Resolución 533 de 2015.
2. Verificación de los comprobantes de contabilidad realizados por los profesionales del área, los cuales se complementan con anexos explicativos.</t>
  </si>
  <si>
    <t>1. Posibilidad de recibir o solicitar cualquier dadiva o beneficio a nombre propio o de terceros con el fin de ocultar u omitir información.</t>
  </si>
  <si>
    <t>Formato FO-039 Orden de apoyo o servicio firmado por el subdirector y/o jefe de oficina asesora.</t>
  </si>
  <si>
    <r>
      <t>1. Adelantar las acciones necesarias para la construcción de estudios previos teniendo en cuenta los lineamientos definidos en el Manual de contratación de la entidad.
2. Continuar con las gestiones que desarrolla el equipo de la Subdirección de Formación y Empleabilidad de manera articulada e interdisciplinaria con las subdirecciones SAF, SJC, SDAE tendientes a mitigar las causas que puedan desencadenar la materialización del riesgo. 
3.</t>
    </r>
    <r>
      <rPr>
        <sz val="11"/>
        <color rgb="FFFF0000"/>
        <rFont val="Arial"/>
        <family val="2"/>
      </rPr>
      <t xml:space="preserve"> </t>
    </r>
    <r>
      <rPr>
        <sz val="11"/>
        <rFont val="Arial"/>
        <family val="2"/>
      </rPr>
      <t>Asistir a la</t>
    </r>
    <r>
      <rPr>
        <sz val="11"/>
        <color theme="1"/>
        <rFont val="Arial"/>
        <family val="2"/>
      </rPr>
      <t xml:space="preserve">s capacitaciones  programadas en temas asociados a la contratación estatal (Elaboración de estudios previos, responsabilidades y compromisos del supervisor y apoyo a la supervisión, liquidación de contratos, entre otros) programadas por la Entidad. </t>
    </r>
  </si>
  <si>
    <t xml:space="preserve">Número de procesos de contratación realizados / Número de procesos de contratación programados * 100 </t>
  </si>
  <si>
    <t>1. Posibilidad de recibir o solicitar cualquier dadiva o beneficio a nombre propio o de terceros con el fin de tramitar un pago  de manera inadecuada.</t>
  </si>
  <si>
    <t>1. Detrimento y/o pérdida de recursos de la entidad por multas y sanciones.
2. Pérdida de imagen institucional</t>
  </si>
  <si>
    <t xml:space="preserve">1. Manipulación de registros en el PAC.
2. Falta  de soportes documentales o requisitos para realizar los pagos. </t>
  </si>
  <si>
    <t>1. Relación de obligaciones de pago por fechas de radicación.
2. Aplicación de la Resolución SDH 73 de 2018 sobre concentración de recursos.
3. Conciliaciones bancarias.</t>
  </si>
  <si>
    <t>Número de seguimientos adicionales en caso de anomalía</t>
  </si>
  <si>
    <t>1. Actualización mensual de la Guía Distrital de Trámites y Servicios.</t>
  </si>
  <si>
    <t>Actualización del plan de tratamiento del riesgo de corrupción del proceso Gestión para la Formación y Empleabilidad.
Actualización del plan de tratamiento del riesgo de corrupción del proceso Servicio al Usuario.
Actualización de la identificación del riesgo de corrupción del proceso Gestión de Comunicaciones.
Actualización de la identificación del riesgo y del plan de tratamiento del riesgo de corrupción del proceso Gestión de Recursos Financieros - Tesorería.</t>
  </si>
  <si>
    <t>1. Intereses personales del funcionario con miras a obtener beneficios propios.
2. Interpretación subjetiva de una norma vigente.    
3. Direccionamiento de la contratación para favorecer a un tercero.</t>
  </si>
  <si>
    <t>1. La información suministrada a la OAC no es confiable.
2. Intereses particulares o presiones.</t>
  </si>
  <si>
    <t>1. Falta de aplicación de criterios de entrada, permanencia y salida para atención de beneficiarios.
2. El foco de la población a atender cambia constantemente.</t>
  </si>
  <si>
    <t>1. Interés indebido por parte de terceros.</t>
  </si>
  <si>
    <t>1. Tráfico de influencias. (Desconocimiento o falta de pericia, presiones jerárquicas)</t>
  </si>
  <si>
    <t>En casos de anomalías se plantea el seguimiento adicional a aquellas actividades en las cuales se identifica.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</si>
</sst>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 #,##0_-;_-* &quot;-&quot;_-;_-@_-"/>
    <numFmt numFmtId="165" formatCode="dd/mm/yyyy;@"/>
    <numFmt numFmtId="166" formatCode="_-* #,##0.00_-;\-* #,##0.00_-;_-* &quot;-&quot;_-;_-@_-"/>
    <numFmt numFmtId="167" formatCode="0.0%"/>
  </numFmts>
  <fonts count="26" x14ac:knownFonts="1">
    <font>
      <sz val="11"/>
      <color theme="1"/>
      <name val="Calibri"/>
      <family val="2"/>
      <scheme val="minor"/>
    </font>
    <font>
      <b/>
      <sz val="12"/>
      <color theme="1"/>
      <name val="Arial"/>
      <family val="2"/>
    </font>
    <font>
      <b/>
      <sz val="10"/>
      <color theme="1"/>
      <name val="Arial"/>
      <family val="2"/>
    </font>
    <font>
      <b/>
      <sz val="10"/>
      <name val="Arial"/>
      <family val="2"/>
    </font>
    <font>
      <sz val="12"/>
      <color theme="1"/>
      <name val="Arial"/>
      <family val="2"/>
    </font>
    <font>
      <b/>
      <sz val="12"/>
      <color theme="0"/>
      <name val="Arial"/>
      <family val="2"/>
    </font>
    <font>
      <sz val="11"/>
      <color theme="1"/>
      <name val="Arial"/>
      <family val="2"/>
    </font>
    <font>
      <b/>
      <sz val="14"/>
      <color theme="1"/>
      <name val="Arial"/>
      <family val="2"/>
    </font>
    <font>
      <b/>
      <sz val="11"/>
      <color theme="1"/>
      <name val="Arial"/>
      <family val="2"/>
    </font>
    <font>
      <b/>
      <sz val="8"/>
      <color theme="1"/>
      <name val="Arial"/>
      <family val="2"/>
    </font>
    <font>
      <sz val="16"/>
      <color theme="1"/>
      <name val="Arial"/>
      <family val="2"/>
    </font>
    <font>
      <sz val="11"/>
      <color rgb="FF000000"/>
      <name val="Arial"/>
      <family val="2"/>
    </font>
    <font>
      <b/>
      <sz val="13"/>
      <color theme="1"/>
      <name val="Arial"/>
      <family val="2"/>
    </font>
    <font>
      <sz val="11"/>
      <name val="Arial"/>
      <family val="2"/>
    </font>
    <font>
      <sz val="11"/>
      <color rgb="FFFF0000"/>
      <name val="Arial"/>
      <family val="2"/>
    </font>
    <font>
      <sz val="11"/>
      <color indexed="8"/>
      <name val="Arial"/>
      <family val="2"/>
    </font>
    <font>
      <b/>
      <sz val="20"/>
      <color theme="1"/>
      <name val="Arial"/>
      <family val="2"/>
    </font>
    <font>
      <sz val="10"/>
      <color theme="1"/>
      <name val="Arial"/>
      <family val="2"/>
    </font>
    <font>
      <sz val="11"/>
      <color theme="0"/>
      <name val="Arial"/>
      <family val="2"/>
    </font>
    <font>
      <b/>
      <sz val="14"/>
      <color theme="0"/>
      <name val="Arial"/>
      <family val="2"/>
    </font>
    <font>
      <sz val="11"/>
      <color theme="1"/>
      <name val="Calibri"/>
      <family val="2"/>
      <scheme val="minor"/>
    </font>
    <font>
      <sz val="8"/>
      <color theme="1"/>
      <name val="Arial"/>
      <family val="2"/>
    </font>
    <font>
      <b/>
      <sz val="10"/>
      <color theme="0"/>
      <name val="Arial"/>
      <family val="2"/>
    </font>
    <font>
      <u/>
      <sz val="11"/>
      <color theme="10"/>
      <name val="Calibri"/>
      <family val="2"/>
      <scheme val="minor"/>
    </font>
    <font>
      <u/>
      <sz val="11"/>
      <color theme="11"/>
      <name val="Calibri"/>
      <family val="2"/>
      <scheme val="minor"/>
    </font>
    <font>
      <sz val="10"/>
      <name val="Arial"/>
      <family val="2"/>
    </font>
  </fonts>
  <fills count="2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rgb="FFF98D17"/>
        <bgColor indexed="64"/>
      </patternFill>
    </fill>
    <fill>
      <patternFill patternType="solid">
        <fgColor theme="0" tint="-0.249977111117893"/>
        <bgColor indexed="64"/>
      </patternFill>
    </fill>
    <fill>
      <patternFill patternType="solid">
        <fgColor rgb="FFBEE296"/>
        <bgColor indexed="64"/>
      </patternFill>
    </fill>
    <fill>
      <patternFill patternType="solid">
        <fgColor rgb="FFDDF0C8"/>
        <bgColor indexed="64"/>
      </patternFill>
    </fill>
    <fill>
      <patternFill patternType="solid">
        <fgColor rgb="FFFDD3A5"/>
        <bgColor indexed="64"/>
      </patternFill>
    </fill>
    <fill>
      <patternFill patternType="solid">
        <fgColor rgb="FFFEE0BE"/>
        <bgColor indexed="64"/>
      </patternFill>
    </fill>
    <fill>
      <patternFill patternType="solid">
        <fgColor rgb="FFFF6969"/>
        <bgColor indexed="64"/>
      </patternFill>
    </fill>
    <fill>
      <patternFill patternType="solid">
        <fgColor rgb="FFFFC5C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rgb="FFF45C10"/>
        <bgColor indexed="64"/>
      </patternFill>
    </fill>
    <fill>
      <patternFill patternType="solid">
        <fgColor rgb="FFFFAFAF"/>
        <bgColor indexed="64"/>
      </patternFill>
    </fill>
    <fill>
      <patternFill patternType="solid">
        <fgColor rgb="FFFFE79B"/>
        <bgColor indexed="64"/>
      </patternFill>
    </fill>
    <fill>
      <patternFill patternType="solid">
        <fgColor theme="3" tint="0.59999389629810485"/>
        <bgColor indexed="64"/>
      </patternFill>
    </fill>
    <fill>
      <patternFill patternType="solid">
        <fgColor rgb="FF00B0F0"/>
        <bgColor indexed="64"/>
      </patternFill>
    </fill>
    <fill>
      <patternFill patternType="solid">
        <fgColor rgb="FFDDDDDD"/>
        <bgColor indexed="64"/>
      </patternFill>
    </fill>
    <fill>
      <patternFill patternType="solid">
        <fgColor theme="4" tint="0.79998168889431442"/>
        <bgColor indexed="64"/>
      </patternFill>
    </fill>
  </fills>
  <borders count="18">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s>
  <cellStyleXfs count="7">
    <xf numFmtId="0" fontId="0" fillId="0" borderId="0"/>
    <xf numFmtId="9" fontId="2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20" fillId="0" borderId="0" applyFont="0" applyFill="0" applyBorder="0" applyAlignment="0" applyProtection="0"/>
    <xf numFmtId="0" fontId="25" fillId="0" borderId="0"/>
    <xf numFmtId="164" fontId="20" fillId="0" borderId="0" applyFont="0" applyFill="0" applyBorder="0" applyAlignment="0" applyProtection="0"/>
  </cellStyleXfs>
  <cellXfs count="241">
    <xf numFmtId="0" fontId="0" fillId="0" borderId="0" xfId="0"/>
    <xf numFmtId="14" fontId="1" fillId="0" borderId="5" xfId="0" applyNumberFormat="1"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9" fillId="0"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2" fillId="2" borderId="5" xfId="0" applyFont="1" applyFill="1" applyBorder="1" applyAlignment="1" applyProtection="1">
      <alignment horizontal="center" vertical="center" wrapText="1"/>
    </xf>
    <xf numFmtId="0" fontId="8" fillId="3" borderId="0"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8" fillId="3" borderId="0" xfId="0" applyFont="1" applyFill="1" applyAlignment="1" applyProtection="1">
      <alignment horizontal="center" vertical="center"/>
    </xf>
    <xf numFmtId="0" fontId="8" fillId="0" borderId="0" xfId="0" applyFont="1" applyFill="1" applyBorder="1" applyAlignment="1" applyProtection="1">
      <alignment horizontal="center" vertical="center" wrapText="1"/>
    </xf>
    <xf numFmtId="0" fontId="6" fillId="0" borderId="0" xfId="0" applyFont="1" applyBorder="1" applyAlignment="1" applyProtection="1">
      <alignment horizontal="left"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justify" vertical="center" wrapText="1"/>
    </xf>
    <xf numFmtId="0" fontId="6" fillId="3" borderId="0" xfId="0" applyFont="1" applyFill="1" applyAlignment="1" applyProtection="1">
      <alignment horizontal="justify" vertical="center" wrapText="1"/>
    </xf>
    <xf numFmtId="16" fontId="8" fillId="3" borderId="0" xfId="0" applyNumberFormat="1" applyFont="1" applyFill="1" applyBorder="1" applyAlignment="1" applyProtection="1">
      <alignment horizontal="center" vertical="center" wrapText="1"/>
    </xf>
    <xf numFmtId="0" fontId="2" fillId="9" borderId="5" xfId="0" applyFont="1" applyFill="1" applyBorder="1" applyAlignment="1" applyProtection="1">
      <alignment horizontal="center" vertical="center" wrapText="1" shrinkToFit="1"/>
    </xf>
    <xf numFmtId="49" fontId="3" fillId="12" borderId="5" xfId="0" applyNumberFormat="1" applyFont="1" applyFill="1" applyBorder="1" applyAlignment="1" applyProtection="1">
      <alignment horizontal="center" vertical="center" wrapText="1"/>
    </xf>
    <xf numFmtId="0" fontId="1" fillId="15" borderId="5" xfId="0" applyFont="1" applyFill="1" applyBorder="1" applyAlignment="1" applyProtection="1">
      <alignment horizontal="center" vertical="center" wrapText="1"/>
    </xf>
    <xf numFmtId="9" fontId="13" fillId="0" borderId="5" xfId="0" applyNumberFormat="1" applyFont="1" applyBorder="1" applyAlignment="1" applyProtection="1">
      <alignment horizontal="left" vertical="center" wrapText="1"/>
      <protection locked="0"/>
    </xf>
    <xf numFmtId="14" fontId="13" fillId="0" borderId="5" xfId="0" applyNumberFormat="1" applyFont="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13" fillId="0" borderId="5" xfId="0" applyFont="1" applyBorder="1" applyAlignment="1" applyProtection="1">
      <alignment horizontal="left" vertical="center" wrapText="1"/>
      <protection locked="0"/>
    </xf>
    <xf numFmtId="0" fontId="2" fillId="10" borderId="5" xfId="0" applyFont="1" applyFill="1" applyBorder="1" applyAlignment="1" applyProtection="1">
      <alignment horizontal="center" vertical="center" wrapText="1"/>
    </xf>
    <xf numFmtId="0" fontId="2" fillId="14" borderId="5" xfId="0" applyFont="1" applyFill="1" applyBorder="1" applyAlignment="1" applyProtection="1">
      <alignment horizontal="center" vertical="center" wrapText="1"/>
    </xf>
    <xf numFmtId="0" fontId="2" fillId="11" borderId="5" xfId="0" applyFont="1" applyFill="1" applyBorder="1" applyAlignment="1" applyProtection="1">
      <alignment horizontal="center" vertical="center" wrapText="1"/>
    </xf>
    <xf numFmtId="0" fontId="16" fillId="0" borderId="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6" fillId="0" borderId="0" xfId="0" applyFont="1" applyAlignment="1" applyProtection="1">
      <alignment vertical="center"/>
      <protection locked="0"/>
    </xf>
    <xf numFmtId="0" fontId="17" fillId="0" borderId="0" xfId="0" applyFont="1" applyAlignment="1" applyProtection="1">
      <alignment vertical="center"/>
      <protection locked="0"/>
    </xf>
    <xf numFmtId="0" fontId="6" fillId="3" borderId="0" xfId="0" applyFont="1" applyFill="1" applyBorder="1" applyAlignment="1" applyProtection="1">
      <alignment vertical="center" wrapText="1"/>
      <protection locked="0"/>
    </xf>
    <xf numFmtId="0" fontId="6" fillId="3" borderId="0" xfId="0" applyFont="1" applyFill="1" applyAlignment="1" applyProtection="1">
      <alignment vertical="center"/>
    </xf>
    <xf numFmtId="0" fontId="6" fillId="3" borderId="0" xfId="0" applyFont="1" applyFill="1" applyAlignment="1" applyProtection="1">
      <alignment vertical="center" wrapText="1"/>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center" vertical="center"/>
    </xf>
    <xf numFmtId="0" fontId="7" fillId="3" borderId="0" xfId="0" applyFont="1" applyFill="1" applyBorder="1" applyAlignment="1" applyProtection="1">
      <alignment horizontal="center" vertical="center" wrapText="1"/>
    </xf>
    <xf numFmtId="0" fontId="7" fillId="3" borderId="0" xfId="0" applyFont="1" applyFill="1" applyAlignment="1" applyProtection="1">
      <alignment horizontal="center" vertical="center" wrapText="1"/>
    </xf>
    <xf numFmtId="0" fontId="6" fillId="0" borderId="0" xfId="0" applyFont="1" applyAlignment="1" applyProtection="1">
      <alignment vertical="center" wrapText="1"/>
    </xf>
    <xf numFmtId="0" fontId="7"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9" fontId="6" fillId="0" borderId="0" xfId="0" applyNumberFormat="1" applyFont="1" applyAlignment="1" applyProtection="1">
      <alignment horizontal="center" vertical="center" wrapText="1"/>
      <protection locked="0"/>
    </xf>
    <xf numFmtId="0" fontId="18" fillId="0" borderId="0" xfId="0" applyFont="1" applyAlignment="1" applyProtection="1">
      <alignment vertical="center" wrapText="1"/>
      <protection locked="0"/>
    </xf>
    <xf numFmtId="0" fontId="19"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14" fontId="1" fillId="0" borderId="0" xfId="0" applyNumberFormat="1"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3" fillId="0" borderId="5" xfId="0" applyFont="1" applyBorder="1" applyAlignment="1" applyProtection="1">
      <alignment horizontal="left" vertical="center" wrapText="1"/>
      <protection locked="0"/>
    </xf>
    <xf numFmtId="0" fontId="17" fillId="18" borderId="9" xfId="0" applyFont="1" applyFill="1" applyBorder="1" applyAlignment="1">
      <alignment vertical="center" wrapText="1"/>
    </xf>
    <xf numFmtId="0" fontId="17" fillId="0" borderId="5" xfId="0" applyFont="1" applyBorder="1" applyAlignment="1">
      <alignment horizontal="center" vertical="center" wrapText="1"/>
    </xf>
    <xf numFmtId="9" fontId="17" fillId="0" borderId="5" xfId="1" applyFont="1" applyBorder="1" applyAlignment="1">
      <alignment horizontal="center" vertical="center" wrapText="1"/>
    </xf>
    <xf numFmtId="0" fontId="17" fillId="5" borderId="9" xfId="0" applyFont="1" applyFill="1" applyBorder="1" applyAlignment="1">
      <alignment vertical="center" wrapText="1"/>
    </xf>
    <xf numFmtId="0" fontId="17" fillId="17" borderId="9" xfId="0" applyFont="1" applyFill="1" applyBorder="1" applyAlignment="1">
      <alignment vertical="center" wrapText="1"/>
    </xf>
    <xf numFmtId="0" fontId="17" fillId="6" borderId="9" xfId="0" applyFont="1" applyFill="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horizontal="center" vertical="center" wrapText="1"/>
    </xf>
    <xf numFmtId="9" fontId="2" fillId="0" borderId="5" xfId="1" applyFont="1" applyBorder="1" applyAlignment="1">
      <alignment horizontal="center" vertical="center" wrapText="1"/>
    </xf>
    <xf numFmtId="0" fontId="0" fillId="0" borderId="5" xfId="0" applyFill="1" applyBorder="1"/>
    <xf numFmtId="0" fontId="0" fillId="0" borderId="1" xfId="0" applyBorder="1"/>
    <xf numFmtId="0" fontId="0" fillId="0" borderId="13" xfId="0" applyBorder="1"/>
    <xf numFmtId="0" fontId="0" fillId="0" borderId="2" xfId="0" applyBorder="1"/>
    <xf numFmtId="0" fontId="0" fillId="0" borderId="14" xfId="0" applyBorder="1"/>
    <xf numFmtId="0" fontId="0" fillId="0" borderId="0" xfId="0" applyBorder="1"/>
    <xf numFmtId="0" fontId="17" fillId="0" borderId="0" xfId="0" applyFont="1" applyBorder="1" applyAlignment="1">
      <alignment horizontal="justify" vertical="center" wrapText="1"/>
    </xf>
    <xf numFmtId="0" fontId="17" fillId="0" borderId="15" xfId="0" applyFont="1" applyBorder="1" applyAlignment="1">
      <alignment horizontal="justify" vertical="center" wrapText="1"/>
    </xf>
    <xf numFmtId="0" fontId="21" fillId="0" borderId="0"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19" borderId="16" xfId="0" applyFont="1" applyFill="1" applyBorder="1" applyAlignment="1">
      <alignment horizontal="center" vertical="center" wrapText="1"/>
    </xf>
    <xf numFmtId="0" fontId="22" fillId="18" borderId="16"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0" fillId="0" borderId="15" xfId="0" applyBorder="1"/>
    <xf numFmtId="0" fontId="0" fillId="0" borderId="3" xfId="0" applyBorder="1"/>
    <xf numFmtId="0" fontId="0" fillId="0" borderId="12" xfId="0" applyBorder="1"/>
    <xf numFmtId="0" fontId="0" fillId="0" borderId="4" xfId="0"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9" fontId="2" fillId="0" borderId="0" xfId="1" applyFont="1" applyBorder="1" applyAlignment="1">
      <alignment horizontal="center" vertical="center" wrapText="1"/>
    </xf>
    <xf numFmtId="0" fontId="13" fillId="0" borderId="5" xfId="0" applyFont="1" applyBorder="1" applyAlignment="1" applyProtection="1">
      <alignment horizontal="left" vertical="center" wrapText="1"/>
      <protection locked="0"/>
    </xf>
    <xf numFmtId="0" fontId="8" fillId="0" borderId="5" xfId="0" applyFont="1" applyFill="1" applyBorder="1" applyAlignment="1" applyProtection="1">
      <alignment horizontal="center" vertical="center"/>
      <protection locked="0"/>
    </xf>
    <xf numFmtId="0" fontId="0" fillId="0" borderId="0" xfId="0" applyFill="1" applyBorder="1"/>
    <xf numFmtId="0" fontId="2" fillId="0" borderId="0" xfId="0" applyFont="1" applyFill="1" applyBorder="1" applyAlignment="1">
      <alignment horizontal="center" vertical="center" wrapText="1"/>
    </xf>
    <xf numFmtId="0" fontId="13" fillId="0" borderId="5" xfId="0" applyFont="1" applyBorder="1" applyAlignment="1" applyProtection="1">
      <alignment horizontal="left" vertical="center" wrapText="1"/>
      <protection locked="0"/>
    </xf>
    <xf numFmtId="0" fontId="17" fillId="0" borderId="5" xfId="0" applyFont="1" applyBorder="1" applyAlignment="1" applyProtection="1">
      <alignment horizontal="center" vertical="center" wrapText="1"/>
    </xf>
    <xf numFmtId="0" fontId="2" fillId="22" borderId="5" xfId="0" applyFont="1" applyFill="1" applyBorder="1" applyAlignment="1" applyProtection="1">
      <alignment horizontal="center" vertical="center" wrapText="1"/>
    </xf>
    <xf numFmtId="165" fontId="17" fillId="0" borderId="5" xfId="0" applyNumberFormat="1" applyFont="1" applyBorder="1" applyAlignment="1" applyProtection="1">
      <alignment horizontal="center" vertical="center" wrapText="1"/>
    </xf>
    <xf numFmtId="0" fontId="2" fillId="11" borderId="6"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vertical="center"/>
    </xf>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0" fontId="6" fillId="3" borderId="0"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8" fillId="24" borderId="0" xfId="0" applyFont="1" applyFill="1" applyBorder="1" applyAlignment="1" applyProtection="1">
      <alignment horizontal="center" vertical="center" wrapText="1"/>
    </xf>
    <xf numFmtId="0" fontId="6" fillId="24" borderId="0" xfId="0" applyFont="1" applyFill="1" applyBorder="1" applyAlignment="1" applyProtection="1">
      <alignment horizontal="left" vertical="center" wrapText="1"/>
    </xf>
    <xf numFmtId="0" fontId="11" fillId="24" borderId="0" xfId="0" applyFont="1" applyFill="1" applyBorder="1" applyAlignment="1" applyProtection="1">
      <alignment horizontal="left" vertical="center" wrapText="1"/>
    </xf>
    <xf numFmtId="0" fontId="6" fillId="24" borderId="0" xfId="0" applyFont="1" applyFill="1" applyBorder="1" applyAlignment="1" applyProtection="1">
      <alignment vertical="center" wrapText="1"/>
    </xf>
    <xf numFmtId="0" fontId="6" fillId="24" borderId="0"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6" fillId="2" borderId="0" xfId="0" applyFont="1" applyFill="1" applyAlignment="1" applyProtection="1">
      <alignment vertical="center"/>
    </xf>
    <xf numFmtId="0" fontId="6" fillId="0"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8" fillId="2" borderId="0" xfId="0" applyFont="1" applyFill="1" applyBorder="1" applyAlignment="1" applyProtection="1">
      <alignment horizontal="center" vertical="center"/>
    </xf>
    <xf numFmtId="0" fontId="8" fillId="24" borderId="0" xfId="0" applyFont="1" applyFill="1" applyAlignment="1" applyProtection="1">
      <alignment horizontal="center" vertical="center"/>
    </xf>
    <xf numFmtId="0" fontId="13" fillId="0" borderId="5" xfId="0" applyFont="1" applyBorder="1" applyAlignment="1" applyProtection="1">
      <alignment horizontal="left" vertical="center" wrapText="1"/>
      <protection locked="0"/>
    </xf>
    <xf numFmtId="0" fontId="13" fillId="0" borderId="5" xfId="0" applyFont="1" applyFill="1" applyBorder="1" applyAlignment="1" applyProtection="1">
      <alignment horizontal="justify" vertical="center" wrapText="1"/>
      <protection locked="0"/>
    </xf>
    <xf numFmtId="0" fontId="13" fillId="0" borderId="5"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6" fillId="0" borderId="5" xfId="0" applyFont="1" applyFill="1" applyBorder="1" applyAlignment="1" applyProtection="1">
      <alignment horizontal="justify" vertical="center" wrapText="1"/>
      <protection locked="0"/>
    </xf>
    <xf numFmtId="0" fontId="11" fillId="0" borderId="5" xfId="0" applyFont="1" applyBorder="1" applyAlignment="1" applyProtection="1">
      <alignment horizontal="justify" vertical="center" wrapText="1"/>
      <protection locked="0"/>
    </xf>
    <xf numFmtId="0" fontId="15" fillId="0" borderId="5" xfId="0" applyFont="1" applyFill="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5" fillId="4" borderId="5" xfId="0" applyFont="1" applyFill="1" applyBorder="1" applyAlignment="1" applyProtection="1">
      <alignment horizontal="justify" vertical="center" wrapText="1"/>
      <protection locked="0"/>
    </xf>
    <xf numFmtId="0" fontId="13" fillId="0" borderId="5" xfId="0" applyFont="1" applyBorder="1" applyAlignment="1" applyProtection="1">
      <alignment horizontal="center" vertical="center" wrapText="1"/>
      <protection locked="0"/>
    </xf>
    <xf numFmtId="14" fontId="13" fillId="0" borderId="5" xfId="0" applyNumberFormat="1" applyFont="1" applyBorder="1" applyAlignment="1" applyProtection="1">
      <alignment horizontal="center" vertical="center" wrapText="1"/>
      <protection locked="0"/>
    </xf>
    <xf numFmtId="9" fontId="13" fillId="0" borderId="5" xfId="0" applyNumberFormat="1" applyFont="1" applyBorder="1" applyAlignment="1" applyProtection="1">
      <alignment horizontal="justify" vertical="center" wrapText="1"/>
      <protection locked="0"/>
    </xf>
    <xf numFmtId="14" fontId="13" fillId="0" borderId="5" xfId="0" applyNumberFormat="1" applyFont="1" applyBorder="1" applyAlignment="1" applyProtection="1">
      <alignment horizontal="justify" vertical="center" wrapText="1"/>
      <protection locked="0"/>
    </xf>
    <xf numFmtId="37" fontId="13" fillId="0" borderId="5" xfId="4" applyNumberFormat="1" applyFont="1" applyBorder="1" applyAlignment="1" applyProtection="1">
      <alignment horizontal="center" vertical="center" wrapText="1"/>
      <protection locked="0"/>
    </xf>
    <xf numFmtId="1" fontId="13" fillId="0" borderId="5" xfId="0" applyNumberFormat="1" applyFont="1" applyBorder="1" applyAlignment="1" applyProtection="1">
      <alignment horizontal="center" vertical="center" wrapText="1"/>
      <protection locked="0"/>
    </xf>
    <xf numFmtId="0" fontId="6" fillId="0" borderId="5" xfId="0" applyFont="1" applyBorder="1" applyAlignment="1" applyProtection="1">
      <alignment horizontal="justify" vertical="center" wrapText="1"/>
      <protection locked="0"/>
    </xf>
    <xf numFmtId="0" fontId="13" fillId="3" borderId="5" xfId="0"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8" fillId="0" borderId="5" xfId="0" applyFont="1" applyBorder="1" applyAlignment="1" applyProtection="1">
      <alignment horizontal="center" vertical="center" wrapText="1"/>
      <protection hidden="1"/>
    </xf>
    <xf numFmtId="0" fontId="13" fillId="0" borderId="5" xfId="0" applyFont="1" applyBorder="1" applyAlignment="1" applyProtection="1">
      <alignment horizontal="center" vertical="center" wrapText="1"/>
    </xf>
    <xf numFmtId="0" fontId="6" fillId="0" borderId="5" xfId="0" applyFont="1" applyBorder="1" applyAlignment="1" applyProtection="1">
      <alignment horizontal="center" vertical="center" wrapText="1"/>
      <protection hidden="1"/>
    </xf>
    <xf numFmtId="0" fontId="13" fillId="0" borderId="5"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14" fontId="6" fillId="0" borderId="5" xfId="0" applyNumberFormat="1" applyFont="1" applyBorder="1" applyAlignment="1">
      <alignment horizontal="justify" vertical="center" wrapText="1"/>
    </xf>
    <xf numFmtId="9" fontId="13" fillId="0" borderId="5" xfId="1" applyFont="1" applyBorder="1" applyAlignment="1" applyProtection="1">
      <alignment horizontal="center" vertical="center" wrapText="1"/>
      <protection locked="0"/>
    </xf>
    <xf numFmtId="0" fontId="6" fillId="0" borderId="5" xfId="0" applyFont="1" applyBorder="1" applyAlignment="1">
      <alignment horizontal="justify" vertical="center" wrapText="1"/>
    </xf>
    <xf numFmtId="9" fontId="6" fillId="0" borderId="5" xfId="1" applyFont="1" applyBorder="1" applyAlignment="1">
      <alignment horizontal="center" vertical="center" wrapText="1"/>
    </xf>
    <xf numFmtId="166" fontId="13" fillId="0" borderId="5" xfId="6" applyNumberFormat="1" applyFont="1" applyBorder="1" applyAlignment="1" applyProtection="1">
      <alignment horizontal="justify" vertical="center" wrapText="1"/>
      <protection locked="0"/>
    </xf>
    <xf numFmtId="9" fontId="13" fillId="0" borderId="5" xfId="0" applyNumberFormat="1" applyFont="1" applyBorder="1" applyAlignment="1" applyProtection="1">
      <alignment horizontal="center" vertical="center" wrapText="1"/>
      <protection locked="0"/>
    </xf>
    <xf numFmtId="9" fontId="13" fillId="0" borderId="5" xfId="0" applyNumberFormat="1" applyFont="1" applyFill="1" applyBorder="1" applyAlignment="1" applyProtection="1">
      <alignment horizontal="center" vertical="center" wrapText="1"/>
      <protection locked="0"/>
    </xf>
    <xf numFmtId="9" fontId="6" fillId="0" borderId="5" xfId="0" applyNumberFormat="1" applyFont="1" applyBorder="1" applyAlignment="1">
      <alignment horizontal="center" vertical="center" wrapText="1"/>
    </xf>
    <xf numFmtId="0" fontId="13" fillId="0" borderId="5" xfId="0" applyFont="1" applyBorder="1" applyAlignment="1" applyProtection="1">
      <alignment horizontal="justify" vertical="center" wrapText="1"/>
      <protection locked="0"/>
    </xf>
    <xf numFmtId="0" fontId="11" fillId="0" borderId="5" xfId="0" applyFont="1" applyBorder="1" applyAlignment="1">
      <alignment horizontal="justify" vertical="center" wrapText="1"/>
    </xf>
    <xf numFmtId="0" fontId="13" fillId="0" borderId="11" xfId="0" applyFont="1" applyBorder="1" applyAlignment="1" applyProtection="1">
      <alignment horizontal="justify" vertical="center" wrapText="1"/>
      <protection locked="0"/>
    </xf>
    <xf numFmtId="0" fontId="13" fillId="0" borderId="5"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2" fillId="10" borderId="5" xfId="0" applyFont="1" applyFill="1" applyBorder="1" applyAlignment="1" applyProtection="1">
      <alignment horizontal="center" vertical="center" wrapText="1"/>
    </xf>
    <xf numFmtId="0" fontId="2" fillId="9" borderId="5" xfId="0" applyFont="1" applyFill="1" applyBorder="1" applyAlignment="1" applyProtection="1">
      <alignment horizontal="center" vertical="center" wrapText="1"/>
    </xf>
    <xf numFmtId="0" fontId="17" fillId="0" borderId="0" xfId="0" applyFont="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16" fillId="0" borderId="0" xfId="0" applyFont="1" applyBorder="1" applyAlignment="1" applyProtection="1">
      <alignment horizontal="justify" vertical="center" wrapText="1"/>
      <protection locked="0"/>
    </xf>
    <xf numFmtId="0" fontId="6" fillId="0" borderId="0" xfId="0" applyFont="1" applyAlignment="1" applyProtection="1">
      <alignment horizontal="justify" vertical="center" wrapText="1"/>
      <protection locked="0"/>
    </xf>
    <xf numFmtId="0" fontId="17" fillId="0" borderId="0" xfId="0" applyFont="1" applyAlignment="1" applyProtection="1">
      <alignment horizontal="justify" vertical="center"/>
      <protection locked="0"/>
    </xf>
    <xf numFmtId="0" fontId="6" fillId="3" borderId="0" xfId="0" applyFont="1" applyFill="1" applyBorder="1" applyAlignment="1" applyProtection="1">
      <alignment horizontal="justify" vertical="center"/>
    </xf>
    <xf numFmtId="0" fontId="6" fillId="3" borderId="0" xfId="0" applyFont="1" applyFill="1" applyAlignment="1" applyProtection="1">
      <alignment horizontal="justify" vertical="center"/>
    </xf>
    <xf numFmtId="0" fontId="8" fillId="3" borderId="0" xfId="0" applyFont="1" applyFill="1" applyBorder="1" applyAlignment="1" applyProtection="1">
      <alignment horizontal="justify" vertical="center" wrapText="1"/>
    </xf>
    <xf numFmtId="0" fontId="6" fillId="0" borderId="0" xfId="0" applyFont="1" applyAlignment="1" applyProtection="1">
      <alignment horizontal="justify" vertical="center" wrapText="1"/>
    </xf>
    <xf numFmtId="0" fontId="18" fillId="0" borderId="0" xfId="0" applyFont="1" applyAlignment="1" applyProtection="1">
      <alignment horizontal="justify" vertical="center" wrapText="1"/>
      <protection locked="0"/>
    </xf>
    <xf numFmtId="0" fontId="13" fillId="0" borderId="5" xfId="0" applyNumberFormat="1" applyFont="1" applyBorder="1" applyAlignment="1" applyProtection="1">
      <alignment horizontal="justify" vertical="center" wrapText="1"/>
      <protection locked="0"/>
    </xf>
    <xf numFmtId="0" fontId="6" fillId="0" borderId="5" xfId="0" applyNumberFormat="1" applyFont="1" applyBorder="1" applyAlignment="1" applyProtection="1">
      <alignment horizontal="justify" vertical="center" wrapText="1"/>
      <protection locked="0"/>
    </xf>
    <xf numFmtId="165" fontId="13" fillId="0" borderId="5" xfId="0" applyNumberFormat="1" applyFont="1" applyBorder="1" applyAlignment="1" applyProtection="1">
      <alignment horizontal="center" vertical="center" wrapText="1"/>
      <protection locked="0"/>
    </xf>
    <xf numFmtId="9" fontId="6" fillId="0" borderId="0" xfId="0" applyNumberFormat="1" applyFont="1" applyAlignment="1" applyProtection="1">
      <alignment horizontal="justify" vertical="center" wrapText="1"/>
      <protection locked="0"/>
    </xf>
    <xf numFmtId="0" fontId="12" fillId="6" borderId="10" xfId="0" applyFont="1" applyFill="1" applyBorder="1" applyAlignment="1" applyProtection="1">
      <alignment vertical="center"/>
    </xf>
    <xf numFmtId="0" fontId="12" fillId="6" borderId="11" xfId="0" applyFont="1" applyFill="1" applyBorder="1" applyAlignment="1" applyProtection="1">
      <alignment vertical="center"/>
    </xf>
    <xf numFmtId="167" fontId="6" fillId="0" borderId="5" xfId="1" applyNumberFormat="1" applyFont="1" applyBorder="1" applyAlignment="1">
      <alignment horizontal="center" vertical="center" wrapText="1"/>
    </xf>
    <xf numFmtId="14" fontId="13" fillId="0" borderId="5" xfId="0" applyNumberFormat="1" applyFont="1" applyFill="1" applyBorder="1" applyAlignment="1" applyProtection="1">
      <alignment horizontal="center" vertical="center" wrapText="1"/>
      <protection locked="0"/>
    </xf>
    <xf numFmtId="9" fontId="13" fillId="0" borderId="5" xfId="0" applyNumberFormat="1" applyFont="1" applyFill="1" applyBorder="1" applyAlignment="1" applyProtection="1">
      <alignment horizontal="justify" vertical="center" wrapText="1"/>
      <protection locked="0"/>
    </xf>
    <xf numFmtId="14" fontId="13" fillId="0" borderId="5" xfId="0" applyNumberFormat="1" applyFont="1" applyFill="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3" fillId="12" borderId="5" xfId="0" applyFont="1" applyFill="1" applyBorder="1" applyAlignment="1" applyProtection="1">
      <alignment horizontal="center" vertical="center" wrapText="1"/>
    </xf>
    <xf numFmtId="0" fontId="2" fillId="12" borderId="5" xfId="0" applyFont="1" applyFill="1" applyBorder="1" applyAlignment="1" applyProtection="1">
      <alignment horizontal="center" vertical="center" wrapText="1"/>
    </xf>
    <xf numFmtId="0" fontId="2" fillId="12" borderId="6" xfId="0" applyFont="1" applyFill="1" applyBorder="1" applyAlignment="1" applyProtection="1">
      <alignment horizontal="center" vertical="center" wrapText="1"/>
    </xf>
    <xf numFmtId="0" fontId="17" fillId="0" borderId="5" xfId="0" applyFont="1" applyBorder="1" applyAlignment="1" applyProtection="1">
      <alignment horizontal="justify" vertical="center" wrapText="1"/>
    </xf>
    <xf numFmtId="0" fontId="13" fillId="0" borderId="5" xfId="0" applyFont="1" applyBorder="1" applyAlignment="1" applyProtection="1">
      <alignment horizontal="justify" vertical="center" wrapText="1"/>
      <protection locked="0"/>
    </xf>
    <xf numFmtId="0" fontId="6" fillId="0" borderId="5" xfId="0" applyFont="1" applyBorder="1" applyAlignment="1" applyProtection="1">
      <alignment horizontal="left" vertical="center" wrapText="1"/>
      <protection locked="0"/>
    </xf>
    <xf numFmtId="0" fontId="13" fillId="0" borderId="5" xfId="0" applyFont="1" applyBorder="1" applyAlignment="1" applyProtection="1">
      <alignment horizontal="justify" vertical="center" wrapText="1"/>
      <protection locked="0"/>
    </xf>
    <xf numFmtId="0" fontId="13" fillId="0" borderId="5" xfId="0" applyFont="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xf>
    <xf numFmtId="0" fontId="2" fillId="11" borderId="13" xfId="0" applyFont="1" applyFill="1" applyBorder="1" applyAlignment="1" applyProtection="1">
      <alignment horizontal="center" vertical="center" wrapText="1"/>
    </xf>
    <xf numFmtId="0" fontId="2" fillId="11" borderId="2" xfId="0" applyFont="1" applyFill="1" applyBorder="1" applyAlignment="1" applyProtection="1">
      <alignment horizontal="center" vertical="center" wrapText="1"/>
    </xf>
    <xf numFmtId="0" fontId="2" fillId="11" borderId="3" xfId="0" applyFont="1" applyFill="1" applyBorder="1" applyAlignment="1" applyProtection="1">
      <alignment horizontal="center" vertical="center" wrapText="1"/>
    </xf>
    <xf numFmtId="0" fontId="2" fillId="11" borderId="12" xfId="0" applyFont="1" applyFill="1" applyBorder="1" applyAlignment="1" applyProtection="1">
      <alignment horizontal="center" vertical="center" wrapText="1"/>
    </xf>
    <xf numFmtId="0" fontId="2" fillId="11" borderId="4" xfId="0" applyFont="1" applyFill="1" applyBorder="1" applyAlignment="1" applyProtection="1">
      <alignment horizontal="center" vertical="center" wrapText="1"/>
    </xf>
    <xf numFmtId="0" fontId="2" fillId="23" borderId="5" xfId="0" applyFont="1" applyFill="1" applyBorder="1" applyAlignment="1" applyProtection="1">
      <alignment horizontal="center" vertical="center" wrapText="1"/>
    </xf>
    <xf numFmtId="0" fontId="6" fillId="0" borderId="5" xfId="0" applyFont="1" applyBorder="1" applyAlignment="1" applyProtection="1">
      <alignment horizontal="center" vertical="center" wrapText="1"/>
      <protection locked="0"/>
    </xf>
    <xf numFmtId="0" fontId="11" fillId="0" borderId="9" xfId="0" applyFont="1" applyBorder="1" applyAlignment="1">
      <alignment horizontal="justify" vertical="center" wrapText="1"/>
    </xf>
    <xf numFmtId="0" fontId="11" fillId="0" borderId="11" xfId="0" applyFont="1" applyBorder="1" applyAlignment="1">
      <alignment horizontal="justify" vertical="center" wrapText="1"/>
    </xf>
    <xf numFmtId="0" fontId="12" fillId="7" borderId="5" xfId="0" applyFont="1" applyFill="1" applyBorder="1" applyAlignment="1" applyProtection="1">
      <alignment horizontal="center" vertical="center"/>
    </xf>
    <xf numFmtId="0" fontId="12" fillId="6" borderId="5" xfId="0" applyFont="1" applyFill="1" applyBorder="1" applyAlignment="1" applyProtection="1">
      <alignment horizontal="center" vertical="center"/>
    </xf>
    <xf numFmtId="0" fontId="13" fillId="0" borderId="5" xfId="0" applyFont="1" applyBorder="1" applyAlignment="1" applyProtection="1">
      <alignment horizontal="left" vertical="center" wrapText="1"/>
      <protection locked="0"/>
    </xf>
    <xf numFmtId="0" fontId="13" fillId="0" borderId="9" xfId="0" applyFont="1" applyBorder="1" applyAlignment="1" applyProtection="1">
      <alignment horizontal="justify" vertical="center" wrapText="1"/>
      <protection locked="0"/>
    </xf>
    <xf numFmtId="0" fontId="13" fillId="0" borderId="11" xfId="0" applyFont="1" applyBorder="1" applyAlignment="1" applyProtection="1">
      <alignment horizontal="justify" vertical="center" wrapText="1"/>
      <protection locked="0"/>
    </xf>
    <xf numFmtId="0" fontId="2" fillId="10" borderId="5" xfId="0" applyFont="1" applyFill="1" applyBorder="1" applyAlignment="1" applyProtection="1">
      <alignment horizontal="center" vertical="center" wrapText="1"/>
    </xf>
    <xf numFmtId="0" fontId="2" fillId="9" borderId="5"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13" xfId="0" applyFont="1" applyFill="1" applyBorder="1" applyAlignment="1" applyProtection="1">
      <alignment horizontal="center" vertical="center" wrapText="1"/>
    </xf>
    <xf numFmtId="0" fontId="3" fillId="12" borderId="2"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12" xfId="0" applyFont="1" applyFill="1" applyBorder="1" applyAlignment="1" applyProtection="1">
      <alignment horizontal="center" vertical="center" wrapText="1"/>
    </xf>
    <xf numFmtId="0" fontId="3" fillId="12" borderId="4" xfId="0" applyFont="1" applyFill="1" applyBorder="1" applyAlignment="1" applyProtection="1">
      <alignment horizontal="center" vertical="center" wrapText="1"/>
    </xf>
    <xf numFmtId="0" fontId="3" fillId="12" borderId="5" xfId="0" applyFont="1" applyFill="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2" fillId="13" borderId="9" xfId="0" applyFont="1" applyFill="1" applyBorder="1" applyAlignment="1" applyProtection="1">
      <alignment horizontal="center" vertical="center"/>
    </xf>
    <xf numFmtId="0" fontId="12" fillId="13" borderId="10" xfId="0" applyFont="1" applyFill="1" applyBorder="1" applyAlignment="1" applyProtection="1">
      <alignment horizontal="center" vertical="center"/>
    </xf>
    <xf numFmtId="0" fontId="12" fillId="13" borderId="11" xfId="0" applyFont="1" applyFill="1" applyBorder="1" applyAlignment="1" applyProtection="1">
      <alignment horizontal="center" vertical="center"/>
    </xf>
    <xf numFmtId="0" fontId="12" fillId="16" borderId="5"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2" fillId="8" borderId="5" xfId="0" applyFont="1" applyFill="1" applyBorder="1" applyAlignment="1" applyProtection="1">
      <alignment horizontal="center" vertical="center"/>
    </xf>
    <xf numFmtId="0" fontId="2" fillId="25" borderId="6" xfId="0" applyFont="1" applyFill="1" applyBorder="1" applyAlignment="1" applyProtection="1">
      <alignment horizontal="center" vertical="center" wrapText="1"/>
    </xf>
    <xf numFmtId="0" fontId="2" fillId="25" borderId="7" xfId="0" applyFont="1" applyFill="1" applyBorder="1" applyAlignment="1" applyProtection="1">
      <alignment horizontal="center" vertical="center" wrapText="1"/>
    </xf>
    <xf numFmtId="0" fontId="2" fillId="25" borderId="8" xfId="0" applyFont="1" applyFill="1" applyBorder="1" applyAlignment="1" applyProtection="1">
      <alignment horizontal="center" vertical="center" wrapText="1"/>
    </xf>
    <xf numFmtId="0" fontId="2" fillId="25" borderId="5" xfId="0" applyFont="1" applyFill="1" applyBorder="1" applyAlignment="1" applyProtection="1">
      <alignment horizontal="center" vertical="center" wrapText="1"/>
    </xf>
    <xf numFmtId="0" fontId="2" fillId="14" borderId="5" xfId="0" applyFont="1" applyFill="1" applyBorder="1" applyAlignment="1" applyProtection="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20" borderId="5" xfId="0" applyFont="1" applyFill="1" applyBorder="1" applyAlignment="1">
      <alignment horizontal="center" vertical="center" wrapText="1"/>
    </xf>
    <xf numFmtId="0" fontId="17" fillId="21" borderId="5" xfId="0" applyFont="1" applyFill="1" applyBorder="1" applyAlignment="1">
      <alignment horizontal="center" vertical="center" wrapText="1"/>
    </xf>
  </cellXfs>
  <cellStyles count="7">
    <cellStyle name="Hipervínculo" xfId="2" builtinId="8" hidden="1"/>
    <cellStyle name="Hipervínculo visitado" xfId="3" builtinId="9" hidden="1"/>
    <cellStyle name="Millares" xfId="4" builtinId="3"/>
    <cellStyle name="Millares [0]" xfId="6" builtinId="6"/>
    <cellStyle name="Normal" xfId="0" builtinId="0"/>
    <cellStyle name="Normal 3" xfId="5"/>
    <cellStyle name="Porcentaje" xfId="1" builtinId="5"/>
  </cellStyles>
  <dxfs count="249">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E0BE"/>
      <color rgb="FFFFC5C5"/>
      <color rgb="FF77A9D7"/>
      <color rgb="FF623FE1"/>
      <color rgb="FFFF5BFF"/>
      <color rgb="FFD6AAC7"/>
      <color rgb="FFC585B0"/>
      <color rgb="FFACFEF0"/>
      <color rgb="FFF2ACFE"/>
      <color rgb="FFFFAB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s-CO" sz="1100"/>
              <a:t>Porcentaje de riesgos por zona</a:t>
            </a:r>
          </a:p>
          <a:p>
            <a:pPr>
              <a:defRPr sz="1100"/>
            </a:pPr>
            <a:r>
              <a:rPr lang="es-CO" sz="1100"/>
              <a:t>(Riesgo residual)</a:t>
            </a:r>
          </a:p>
          <a:p>
            <a:pPr>
              <a:defRPr sz="1100"/>
            </a:pPr>
            <a:r>
              <a:rPr lang="es-CO" sz="1100"/>
              <a:t>2018</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D602-428E-8D51-FAF9D534481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3-D602-428E-8D51-FAF9D5344811}"/>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D602-428E-8D51-FAF9D5344811}"/>
              </c:ext>
            </c:extLst>
          </c:dPt>
          <c:dPt>
            <c:idx val="3"/>
            <c:bubble3D val="0"/>
            <c:spPr>
              <a:solidFill>
                <a:srgbClr val="92D050"/>
              </a:solidFill>
            </c:spPr>
            <c:extLst xmlns:c16r2="http://schemas.microsoft.com/office/drawing/2015/06/chart">
              <c:ext xmlns:c16="http://schemas.microsoft.com/office/drawing/2014/chart" uri="{C3380CC4-5D6E-409C-BE32-E72D297353CC}">
                <c16:uniqueId val="{00000007-D602-428E-8D51-FAF9D5344811}"/>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GRAFICAS!$B$5:$B$8</c:f>
              <c:strCache>
                <c:ptCount val="4"/>
                <c:pt idx="0">
                  <c:v>Riesgos en zona extrema</c:v>
                </c:pt>
                <c:pt idx="1">
                  <c:v>Riesgos en zona alta</c:v>
                </c:pt>
                <c:pt idx="2">
                  <c:v>Riesgos en zona moderada</c:v>
                </c:pt>
                <c:pt idx="3">
                  <c:v>Riesgos en zona baja</c:v>
                </c:pt>
              </c:strCache>
            </c:strRef>
          </c:cat>
          <c:val>
            <c:numRef>
              <c:f>GRAFICAS!$C$5:$C$8</c:f>
              <c:numCache>
                <c:formatCode>General</c:formatCode>
                <c:ptCount val="4"/>
                <c:pt idx="0">
                  <c:v>0</c:v>
                </c:pt>
                <c:pt idx="1">
                  <c:v>0</c:v>
                </c:pt>
                <c:pt idx="2">
                  <c:v>5</c:v>
                </c:pt>
                <c:pt idx="3">
                  <c:v>19</c:v>
                </c:pt>
              </c:numCache>
            </c:numRef>
          </c:val>
          <c:extLst xmlns:c16r2="http://schemas.microsoft.com/office/drawing/2015/06/chart">
            <c:ext xmlns:c16="http://schemas.microsoft.com/office/drawing/2014/chart" uri="{C3380CC4-5D6E-409C-BE32-E72D297353CC}">
              <c16:uniqueId val="{00000008-D602-428E-8D51-FAF9D5344811}"/>
            </c:ext>
          </c:extLst>
        </c:ser>
        <c:ser>
          <c:idx val="1"/>
          <c:order val="1"/>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GRAFICAS!$B$5:$B$8</c:f>
              <c:strCache>
                <c:ptCount val="4"/>
                <c:pt idx="0">
                  <c:v>Riesgos en zona extrema</c:v>
                </c:pt>
                <c:pt idx="1">
                  <c:v>Riesgos en zona alta</c:v>
                </c:pt>
                <c:pt idx="2">
                  <c:v>Riesgos en zona moderada</c:v>
                </c:pt>
                <c:pt idx="3">
                  <c:v>Riesgos en zona baja</c:v>
                </c:pt>
              </c:strCache>
            </c:strRef>
          </c:cat>
          <c:val>
            <c:numRef>
              <c:f>GRAFICAS!$D$5:$D$8</c:f>
              <c:numCache>
                <c:formatCode>0%</c:formatCode>
                <c:ptCount val="4"/>
                <c:pt idx="0">
                  <c:v>0</c:v>
                </c:pt>
                <c:pt idx="1">
                  <c:v>0</c:v>
                </c:pt>
                <c:pt idx="2">
                  <c:v>0.20833333333333334</c:v>
                </c:pt>
                <c:pt idx="3">
                  <c:v>0.79166666666666663</c:v>
                </c:pt>
              </c:numCache>
            </c:numRef>
          </c:val>
          <c:extLst xmlns:c16r2="http://schemas.microsoft.com/office/drawing/2015/06/chart">
            <c:ext xmlns:c16="http://schemas.microsoft.com/office/drawing/2014/chart" uri="{C3380CC4-5D6E-409C-BE32-E72D297353CC}">
              <c16:uniqueId val="{00000009-D602-428E-8D51-FAF9D5344811}"/>
            </c:ext>
          </c:extLst>
        </c:ser>
        <c:dLbls>
          <c:showLegendKey val="0"/>
          <c:showVal val="1"/>
          <c:showCatName val="0"/>
          <c:showSerName val="0"/>
          <c:showPercent val="0"/>
          <c:showBubbleSize val="0"/>
          <c:showLeaderLines val="1"/>
        </c:dLbls>
      </c:pie3DChart>
    </c:plotArea>
    <c:legend>
      <c:legendPos val="r"/>
      <c:overlay val="0"/>
      <c:txPr>
        <a:bodyPr/>
        <a:lstStyle/>
        <a:p>
          <a:pPr rtl="0">
            <a:defRPr/>
          </a:pPr>
          <a:endParaRPr lang="es-ES"/>
        </a:p>
      </c:txPr>
    </c:legend>
    <c:plotVisOnly val="1"/>
    <c:dispBlanksAs val="zero"/>
    <c:showDLblsOverMax val="0"/>
  </c:chart>
  <c:txPr>
    <a:bodyPr/>
    <a:lstStyle/>
    <a:p>
      <a:pPr>
        <a:defRPr>
          <a:latin typeface="Arial" panose="020B0604020202020204" pitchFamily="34" charset="0"/>
          <a:cs typeface="Arial" panose="020B06040202020202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241480</xdr:colOff>
      <xdr:row>0</xdr:row>
      <xdr:rowOff>108036</xdr:rowOff>
    </xdr:from>
    <xdr:to>
      <xdr:col>1</xdr:col>
      <xdr:colOff>1380756</xdr:colOff>
      <xdr:row>0</xdr:row>
      <xdr:rowOff>1174011</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724" y="108036"/>
          <a:ext cx="1139276" cy="106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25401</xdr:colOff>
      <xdr:row>3</xdr:row>
      <xdr:rowOff>114300</xdr:rowOff>
    </xdr:from>
    <xdr:to>
      <xdr:col>10</xdr:col>
      <xdr:colOff>330200</xdr:colOff>
      <xdr:row>8</xdr:row>
      <xdr:rowOff>38100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157101</xdr:colOff>
      <xdr:row>0</xdr:row>
      <xdr:rowOff>68085</xdr:rowOff>
    </xdr:from>
    <xdr:to>
      <xdr:col>1</xdr:col>
      <xdr:colOff>965200</xdr:colOff>
      <xdr:row>0</xdr:row>
      <xdr:rowOff>783233</xdr:rowOff>
    </xdr:to>
    <xdr:pic>
      <xdr:nvPicPr>
        <xdr:cNvPr id="6"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101" y="68085"/>
          <a:ext cx="808099" cy="715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613104</xdr:colOff>
      <xdr:row>13</xdr:row>
      <xdr:rowOff>359031</xdr:rowOff>
    </xdr:from>
    <xdr:to>
      <xdr:col>3</xdr:col>
      <xdr:colOff>618578</xdr:colOff>
      <xdr:row>19</xdr:row>
      <xdr:rowOff>200890</xdr:rowOff>
    </xdr:to>
    <xdr:cxnSp macro="">
      <xdr:nvCxnSpPr>
        <xdr:cNvPr id="7" name="Conector recto de flecha 2"/>
        <xdr:cNvCxnSpPr/>
      </xdr:nvCxnSpPr>
      <xdr:spPr>
        <a:xfrm flipV="1">
          <a:off x="2689554" y="5629531"/>
          <a:ext cx="5474" cy="2108809"/>
        </a:xfrm>
        <a:prstGeom prst="straightConnector1">
          <a:avLst/>
        </a:prstGeom>
        <a:ln w="22225">
          <a:solidFill>
            <a:schemeClr val="tx1">
              <a:lumMod val="85000"/>
              <a:lumOff val="1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147644</xdr:colOff>
      <xdr:row>20</xdr:row>
      <xdr:rowOff>38368</xdr:rowOff>
    </xdr:from>
    <xdr:to>
      <xdr:col>7</xdr:col>
      <xdr:colOff>646175</xdr:colOff>
      <xdr:row>20</xdr:row>
      <xdr:rowOff>43842</xdr:rowOff>
    </xdr:to>
    <xdr:cxnSp macro="">
      <xdr:nvCxnSpPr>
        <xdr:cNvPr id="8" name="Conector recto de flecha 3"/>
        <xdr:cNvCxnSpPr/>
      </xdr:nvCxnSpPr>
      <xdr:spPr>
        <a:xfrm>
          <a:off x="3646494" y="7842518"/>
          <a:ext cx="1920931" cy="5474"/>
        </a:xfrm>
        <a:prstGeom prst="straightConnector1">
          <a:avLst/>
        </a:prstGeom>
        <a:ln w="22225">
          <a:solidFill>
            <a:schemeClr val="tx1">
              <a:lumMod val="85000"/>
              <a:lumOff val="1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14</xdr:row>
      <xdr:rowOff>1569</xdr:rowOff>
    </xdr:from>
    <xdr:to>
      <xdr:col>3</xdr:col>
      <xdr:colOff>580260</xdr:colOff>
      <xdr:row>20</xdr:row>
      <xdr:rowOff>2287</xdr:rowOff>
    </xdr:to>
    <xdr:sp macro="" textlink="">
      <xdr:nvSpPr>
        <xdr:cNvPr id="9" name="CuadroTexto 8"/>
        <xdr:cNvSpPr txBox="1"/>
      </xdr:nvSpPr>
      <xdr:spPr>
        <a:xfrm rot="16200000">
          <a:off x="1361334" y="6511060"/>
          <a:ext cx="2172418" cy="418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latin typeface="Arial" panose="020B0604020202020204" pitchFamily="34" charset="0"/>
              <a:cs typeface="Arial" panose="020B0604020202020204" pitchFamily="34" charset="0"/>
            </a:rPr>
            <a:t>Probabilidad</a:t>
          </a:r>
          <a:r>
            <a:rPr lang="es-CO" sz="1000" baseline="0">
              <a:latin typeface="Arial" panose="020B0604020202020204" pitchFamily="34" charset="0"/>
              <a:cs typeface="Arial" panose="020B0604020202020204" pitchFamily="34" charset="0"/>
            </a:rPr>
            <a:t> de ocurrrencia</a:t>
          </a:r>
          <a:endParaRPr lang="es-CO" sz="1000">
            <a:latin typeface="Arial" panose="020B0604020202020204" pitchFamily="34" charset="0"/>
            <a:cs typeface="Arial" panose="020B0604020202020204" pitchFamily="34" charset="0"/>
          </a:endParaRPr>
        </a:p>
      </xdr:txBody>
    </xdr:sp>
    <xdr:clientData/>
  </xdr:twoCellAnchor>
  <xdr:twoCellAnchor>
    <xdr:from>
      <xdr:col>5</xdr:col>
      <xdr:colOff>174171</xdr:colOff>
      <xdr:row>20</xdr:row>
      <xdr:rowOff>89130</xdr:rowOff>
    </xdr:from>
    <xdr:to>
      <xdr:col>7</xdr:col>
      <xdr:colOff>509327</xdr:colOff>
      <xdr:row>21</xdr:row>
      <xdr:rowOff>171449</xdr:rowOff>
    </xdr:to>
    <xdr:sp macro="" textlink="">
      <xdr:nvSpPr>
        <xdr:cNvPr id="10" name="CuadroTexto 9"/>
        <xdr:cNvSpPr txBox="1"/>
      </xdr:nvSpPr>
      <xdr:spPr>
        <a:xfrm>
          <a:off x="3673021" y="7893280"/>
          <a:ext cx="1757556" cy="349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latin typeface="Arial" panose="020B0604020202020204" pitchFamily="34" charset="0"/>
              <a:cs typeface="Arial" panose="020B0604020202020204" pitchFamily="34" charset="0"/>
            </a:rPr>
            <a:t>Impacto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EGUIMIENTO%20MATRIZ%20DE%20RIESGOS%20I%20TRIMESTRE%202018\GESTION%20DE%20RIESGOS%20DE%20PROCESO%202018%20V2%20SEGUIMIENTO%20I%20TRIMESTRE%202018%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SEGUIMIENTO"/>
      <sheetName val="TOTAL RIESGO"/>
      <sheetName val="TOTAL ACCIONES"/>
      <sheetName val="TOTAL ACCIONES (2)"/>
      <sheetName val="Riesgos materializados"/>
      <sheetName val="GRAFICAS"/>
      <sheetName val="GRAFICAS (2)"/>
      <sheetName val="MAPA RIESGOS INSTITUCIONAL"/>
      <sheetName val="DATOS"/>
      <sheetName val="Hoja1"/>
      <sheetName val="Hoja2"/>
      <sheetName val="Hoja3"/>
    </sheetNames>
    <sheetDataSet>
      <sheetData sheetId="0"/>
      <sheetData sheetId="1"/>
      <sheetData sheetId="2"/>
      <sheetData sheetId="3"/>
      <sheetData sheetId="4"/>
      <sheetData sheetId="5"/>
      <sheetData sheetId="6"/>
      <sheetData sheetId="7"/>
      <sheetData sheetId="8">
        <row r="22">
          <cell r="A22" t="str">
            <v>Asumir riesgo</v>
          </cell>
        </row>
        <row r="23">
          <cell r="A23" t="str">
            <v>Reducir, evitar, compartir, transferir el riesgo</v>
          </cell>
        </row>
      </sheetData>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N1927"/>
  <sheetViews>
    <sheetView showGridLines="0" tabSelected="1" zoomScale="67" zoomScaleNormal="67" zoomScalePageLayoutView="88" workbookViewId="0">
      <pane xSplit="2" topLeftCell="C1" activePane="topRight" state="frozen"/>
      <selection activeCell="B1" sqref="B1"/>
      <selection pane="topRight" activeCell="C70" sqref="C70"/>
    </sheetView>
  </sheetViews>
  <sheetFormatPr baseColWidth="10" defaultRowHeight="18" x14ac:dyDescent="0.25"/>
  <cols>
    <col min="1" max="1" width="5.7109375" style="5" hidden="1" customWidth="1"/>
    <col min="2" max="2" width="26.140625" style="33" customWidth="1"/>
    <col min="3" max="3" width="41.28515625" style="33" customWidth="1"/>
    <col min="4" max="4" width="30" style="54" customWidth="1"/>
    <col min="5" max="5" width="56.85546875" style="39" customWidth="1"/>
    <col min="6" max="6" width="45.7109375" style="39" customWidth="1"/>
    <col min="7" max="7" width="34.42578125" style="39" customWidth="1"/>
    <col min="8" max="8" width="39.5703125" style="39" customWidth="1"/>
    <col min="9" max="9" width="40.140625" style="39" customWidth="1"/>
    <col min="10" max="11" width="17" style="33" customWidth="1"/>
    <col min="12" max="12" width="11.28515625" style="33" hidden="1" customWidth="1"/>
    <col min="13" max="13" width="17.85546875" style="33" customWidth="1"/>
    <col min="14" max="14" width="9.7109375" style="40" customWidth="1"/>
    <col min="15" max="15" width="45.42578125" style="40" customWidth="1"/>
    <col min="16" max="16" width="7.28515625" style="40" hidden="1" customWidth="1"/>
    <col min="17" max="17" width="15.28515625" style="41" customWidth="1"/>
    <col min="18" max="24" width="16.42578125" style="41" hidden="1" customWidth="1"/>
    <col min="25" max="25" width="14.28515625" style="40" hidden="1" customWidth="1"/>
    <col min="26" max="26" width="7.5703125" style="39" hidden="1" customWidth="1"/>
    <col min="27" max="27" width="0.140625" style="39" hidden="1" customWidth="1"/>
    <col min="28" max="28" width="15.42578125" style="33" customWidth="1"/>
    <col min="29" max="29" width="14.42578125" style="33" customWidth="1"/>
    <col min="30" max="30" width="16.140625" style="33" hidden="1" customWidth="1"/>
    <col min="31" max="31" width="14.42578125" style="33" customWidth="1"/>
    <col min="32" max="32" width="5.140625" style="39" customWidth="1"/>
    <col min="33" max="33" width="3.42578125" style="39" customWidth="1"/>
    <col min="34" max="34" width="10.5703125" style="39" customWidth="1"/>
    <col min="35" max="35" width="6.28515625" style="39" hidden="1" customWidth="1"/>
    <col min="36" max="36" width="58" style="33" customWidth="1"/>
    <col min="37" max="37" width="23.140625" style="170" customWidth="1"/>
    <col min="38" max="38" width="14.5703125" style="170" customWidth="1"/>
    <col min="39" max="40" width="13.42578125" style="39" customWidth="1"/>
    <col min="41" max="41" width="19.140625" style="170" hidden="1" customWidth="1"/>
    <col min="42" max="42" width="24.28515625" style="170" hidden="1" customWidth="1"/>
    <col min="43" max="43" width="36" style="39" hidden="1" customWidth="1"/>
    <col min="44" max="44" width="24.28515625" style="39" hidden="1" customWidth="1"/>
    <col min="45" max="45" width="25.5703125" style="39" hidden="1" customWidth="1"/>
    <col min="46" max="46" width="20.140625" style="39" hidden="1" customWidth="1"/>
    <col min="47" max="47" width="21" style="39" hidden="1" customWidth="1"/>
    <col min="48" max="48" width="19.7109375" style="39" hidden="1" customWidth="1"/>
    <col min="49" max="49" width="22" style="39" hidden="1" customWidth="1"/>
    <col min="50" max="52" width="22.42578125" style="39" hidden="1" customWidth="1"/>
    <col min="53" max="53" width="27.42578125" style="39" hidden="1" customWidth="1"/>
    <col min="54" max="54" width="31.42578125" style="39" hidden="1" customWidth="1"/>
    <col min="55" max="55" width="22" style="39" hidden="1" customWidth="1"/>
    <col min="56" max="58" width="22.42578125" style="39" hidden="1" customWidth="1"/>
    <col min="59" max="59" width="27.42578125" style="39" hidden="1" customWidth="1"/>
    <col min="60" max="60" width="31.42578125" style="39" hidden="1" customWidth="1"/>
    <col min="61" max="61" width="22" style="39" hidden="1" customWidth="1"/>
    <col min="62" max="64" width="22.42578125" style="39" hidden="1" customWidth="1"/>
    <col min="65" max="65" width="27.42578125" style="39" hidden="1" customWidth="1"/>
    <col min="66" max="66" width="31.42578125" style="39" hidden="1" customWidth="1"/>
    <col min="67" max="67" width="21" style="33" customWidth="1"/>
    <col min="68" max="227" width="10.85546875" style="33"/>
    <col min="228" max="228" width="6.140625" style="33" customWidth="1"/>
    <col min="229" max="229" width="0" style="33" hidden="1" customWidth="1"/>
    <col min="230" max="230" width="25.7109375" style="33" customWidth="1"/>
    <col min="231" max="231" width="36.28515625" style="33" customWidth="1"/>
    <col min="232" max="232" width="33.7109375" style="33" customWidth="1"/>
    <col min="233" max="233" width="23.42578125" style="33" customWidth="1"/>
    <col min="234" max="234" width="19.7109375" style="33" customWidth="1"/>
    <col min="235" max="235" width="24.42578125" style="33" customWidth="1"/>
    <col min="236" max="236" width="26.85546875" style="33" customWidth="1"/>
    <col min="237" max="237" width="18.42578125" style="33" customWidth="1"/>
    <col min="238" max="238" width="11.7109375" style="33" customWidth="1"/>
    <col min="239" max="239" width="17.85546875" style="33" customWidth="1"/>
    <col min="240" max="240" width="9.7109375" style="33" customWidth="1"/>
    <col min="241" max="241" width="13.7109375" style="33" customWidth="1"/>
    <col min="242" max="242" width="14.28515625" style="33" customWidth="1"/>
    <col min="243" max="243" width="12.7109375" style="33" customWidth="1"/>
    <col min="244" max="244" width="12.28515625" style="33" customWidth="1"/>
    <col min="245" max="245" width="6.7109375" style="33" customWidth="1"/>
    <col min="246" max="246" width="6" style="33" customWidth="1"/>
    <col min="247" max="247" width="14" style="33" customWidth="1"/>
    <col min="248" max="248" width="13.28515625" style="33" customWidth="1"/>
    <col min="249" max="249" width="14.28515625" style="33" customWidth="1"/>
    <col min="250" max="255" width="0" style="33" hidden="1" customWidth="1"/>
    <col min="256" max="256" width="17.42578125" style="33" customWidth="1"/>
    <col min="257" max="257" width="5.140625" style="33" customWidth="1"/>
    <col min="258" max="258" width="3.42578125" style="33" customWidth="1"/>
    <col min="259" max="259" width="7.42578125" style="33" customWidth="1"/>
    <col min="260" max="260" width="42.7109375" style="33" customWidth="1"/>
    <col min="261" max="261" width="8.7109375" style="33" customWidth="1"/>
    <col min="262" max="262" width="10" style="33" customWidth="1"/>
    <col min="263" max="263" width="8.7109375" style="33" customWidth="1"/>
    <col min="264" max="264" width="3.85546875" style="33" customWidth="1"/>
    <col min="265" max="265" width="19.28515625" style="33" customWidth="1"/>
    <col min="266" max="266" width="11.42578125" style="33" customWidth="1"/>
    <col min="267" max="267" width="13.28515625" style="33" customWidth="1"/>
    <col min="268" max="268" width="17.28515625" style="33" customWidth="1"/>
    <col min="269" max="279" width="0" style="33" hidden="1" customWidth="1"/>
    <col min="280" max="483" width="10.85546875" style="33"/>
    <col min="484" max="484" width="6.140625" style="33" customWidth="1"/>
    <col min="485" max="485" width="0" style="33" hidden="1" customWidth="1"/>
    <col min="486" max="486" width="25.7109375" style="33" customWidth="1"/>
    <col min="487" max="487" width="36.28515625" style="33" customWidth="1"/>
    <col min="488" max="488" width="33.7109375" style="33" customWidth="1"/>
    <col min="489" max="489" width="23.42578125" style="33" customWidth="1"/>
    <col min="490" max="490" width="19.7109375" style="33" customWidth="1"/>
    <col min="491" max="491" width="24.42578125" style="33" customWidth="1"/>
    <col min="492" max="492" width="26.85546875" style="33" customWidth="1"/>
    <col min="493" max="493" width="18.42578125" style="33" customWidth="1"/>
    <col min="494" max="494" width="11.7109375" style="33" customWidth="1"/>
    <col min="495" max="495" width="17.85546875" style="33" customWidth="1"/>
    <col min="496" max="496" width="9.7109375" style="33" customWidth="1"/>
    <col min="497" max="497" width="13.7109375" style="33" customWidth="1"/>
    <col min="498" max="498" width="14.28515625" style="33" customWidth="1"/>
    <col min="499" max="499" width="12.7109375" style="33" customWidth="1"/>
    <col min="500" max="500" width="12.28515625" style="33" customWidth="1"/>
    <col min="501" max="501" width="6.7109375" style="33" customWidth="1"/>
    <col min="502" max="502" width="6" style="33" customWidth="1"/>
    <col min="503" max="503" width="14" style="33" customWidth="1"/>
    <col min="504" max="504" width="13.28515625" style="33" customWidth="1"/>
    <col min="505" max="505" width="14.28515625" style="33" customWidth="1"/>
    <col min="506" max="511" width="0" style="33" hidden="1" customWidth="1"/>
    <col min="512" max="512" width="17.42578125" style="33" customWidth="1"/>
    <col min="513" max="513" width="5.140625" style="33" customWidth="1"/>
    <col min="514" max="514" width="3.42578125" style="33" customWidth="1"/>
    <col min="515" max="515" width="7.42578125" style="33" customWidth="1"/>
    <col min="516" max="516" width="42.7109375" style="33" customWidth="1"/>
    <col min="517" max="517" width="8.7109375" style="33" customWidth="1"/>
    <col min="518" max="518" width="10" style="33" customWidth="1"/>
    <col min="519" max="519" width="8.7109375" style="33" customWidth="1"/>
    <col min="520" max="520" width="3.85546875" style="33" customWidth="1"/>
    <col min="521" max="521" width="19.28515625" style="33" customWidth="1"/>
    <col min="522" max="522" width="11.42578125" style="33" customWidth="1"/>
    <col min="523" max="523" width="13.28515625" style="33" customWidth="1"/>
    <col min="524" max="524" width="17.28515625" style="33" customWidth="1"/>
    <col min="525" max="535" width="0" style="33" hidden="1" customWidth="1"/>
    <col min="536" max="739" width="10.85546875" style="33"/>
    <col min="740" max="740" width="6.140625" style="33" customWidth="1"/>
    <col min="741" max="741" width="0" style="33" hidden="1" customWidth="1"/>
    <col min="742" max="742" width="25.7109375" style="33" customWidth="1"/>
    <col min="743" max="743" width="36.28515625" style="33" customWidth="1"/>
    <col min="744" max="744" width="33.7109375" style="33" customWidth="1"/>
    <col min="745" max="745" width="23.42578125" style="33" customWidth="1"/>
    <col min="746" max="746" width="19.7109375" style="33" customWidth="1"/>
    <col min="747" max="747" width="24.42578125" style="33" customWidth="1"/>
    <col min="748" max="748" width="26.85546875" style="33" customWidth="1"/>
    <col min="749" max="749" width="18.42578125" style="33" customWidth="1"/>
    <col min="750" max="750" width="11.7109375" style="33" customWidth="1"/>
    <col min="751" max="751" width="17.85546875" style="33" customWidth="1"/>
    <col min="752" max="752" width="9.7109375" style="33" customWidth="1"/>
    <col min="753" max="753" width="13.7109375" style="33" customWidth="1"/>
    <col min="754" max="754" width="14.28515625" style="33" customWidth="1"/>
    <col min="755" max="755" width="12.7109375" style="33" customWidth="1"/>
    <col min="756" max="756" width="12.28515625" style="33" customWidth="1"/>
    <col min="757" max="757" width="6.7109375" style="33" customWidth="1"/>
    <col min="758" max="758" width="6" style="33" customWidth="1"/>
    <col min="759" max="759" width="14" style="33" customWidth="1"/>
    <col min="760" max="760" width="13.28515625" style="33" customWidth="1"/>
    <col min="761" max="761" width="14.28515625" style="33" customWidth="1"/>
    <col min="762" max="767" width="0" style="33" hidden="1" customWidth="1"/>
    <col min="768" max="768" width="17.42578125" style="33" customWidth="1"/>
    <col min="769" max="769" width="5.140625" style="33" customWidth="1"/>
    <col min="770" max="770" width="3.42578125" style="33" customWidth="1"/>
    <col min="771" max="771" width="7.42578125" style="33" customWidth="1"/>
    <col min="772" max="772" width="42.7109375" style="33" customWidth="1"/>
    <col min="773" max="773" width="8.7109375" style="33" customWidth="1"/>
    <col min="774" max="774" width="10" style="33" customWidth="1"/>
    <col min="775" max="775" width="8.7109375" style="33" customWidth="1"/>
    <col min="776" max="776" width="3.85546875" style="33" customWidth="1"/>
    <col min="777" max="777" width="19.28515625" style="33" customWidth="1"/>
    <col min="778" max="778" width="11.42578125" style="33" customWidth="1"/>
    <col min="779" max="779" width="13.28515625" style="33" customWidth="1"/>
    <col min="780" max="780" width="17.28515625" style="33" customWidth="1"/>
    <col min="781" max="791" width="0" style="33" hidden="1" customWidth="1"/>
    <col min="792" max="995" width="10.85546875" style="33"/>
    <col min="996" max="996" width="6.140625" style="33" customWidth="1"/>
    <col min="997" max="997" width="0" style="33" hidden="1" customWidth="1"/>
    <col min="998" max="998" width="25.7109375" style="33" customWidth="1"/>
    <col min="999" max="999" width="36.28515625" style="33" customWidth="1"/>
    <col min="1000" max="1000" width="33.7109375" style="33" customWidth="1"/>
    <col min="1001" max="1001" width="23.42578125" style="33" customWidth="1"/>
    <col min="1002" max="1002" width="19.7109375" style="33" customWidth="1"/>
    <col min="1003" max="1003" width="24.42578125" style="33" customWidth="1"/>
    <col min="1004" max="1004" width="26.85546875" style="33" customWidth="1"/>
    <col min="1005" max="1005" width="18.42578125" style="33" customWidth="1"/>
    <col min="1006" max="1006" width="11.7109375" style="33" customWidth="1"/>
    <col min="1007" max="1007" width="17.85546875" style="33" customWidth="1"/>
    <col min="1008" max="1008" width="9.7109375" style="33" customWidth="1"/>
    <col min="1009" max="1009" width="13.7109375" style="33" customWidth="1"/>
    <col min="1010" max="1010" width="14.28515625" style="33" customWidth="1"/>
    <col min="1011" max="1011" width="12.7109375" style="33" customWidth="1"/>
    <col min="1012" max="1012" width="12.28515625" style="33" customWidth="1"/>
    <col min="1013" max="1013" width="6.7109375" style="33" customWidth="1"/>
    <col min="1014" max="1014" width="6" style="33" customWidth="1"/>
    <col min="1015" max="1015" width="14" style="33" customWidth="1"/>
    <col min="1016" max="1016" width="13.28515625" style="33" customWidth="1"/>
    <col min="1017" max="1017" width="14.28515625" style="33" customWidth="1"/>
    <col min="1018" max="1023" width="0" style="33" hidden="1" customWidth="1"/>
    <col min="1024" max="1024" width="17.42578125" style="33" customWidth="1"/>
    <col min="1025" max="1025" width="5.140625" style="33" customWidth="1"/>
    <col min="1026" max="1026" width="3.42578125" style="33" customWidth="1"/>
    <col min="1027" max="1027" width="7.42578125" style="33" customWidth="1"/>
    <col min="1028" max="1028" width="42.7109375" style="33" customWidth="1"/>
    <col min="1029" max="1029" width="8.7109375" style="33" customWidth="1"/>
    <col min="1030" max="1030" width="10" style="33" customWidth="1"/>
    <col min="1031" max="1031" width="8.7109375" style="33" customWidth="1"/>
    <col min="1032" max="1032" width="3.85546875" style="33" customWidth="1"/>
    <col min="1033" max="1033" width="19.28515625" style="33" customWidth="1"/>
    <col min="1034" max="1034" width="11.42578125" style="33" customWidth="1"/>
    <col min="1035" max="1035" width="13.28515625" style="33" customWidth="1"/>
    <col min="1036" max="1036" width="17.28515625" style="33" customWidth="1"/>
    <col min="1037" max="1047" width="0" style="33" hidden="1" customWidth="1"/>
    <col min="1048" max="1251" width="10.85546875" style="33"/>
    <col min="1252" max="1252" width="6.140625" style="33" customWidth="1"/>
    <col min="1253" max="1253" width="0" style="33" hidden="1" customWidth="1"/>
    <col min="1254" max="1254" width="25.7109375" style="33" customWidth="1"/>
    <col min="1255" max="1255" width="36.28515625" style="33" customWidth="1"/>
    <col min="1256" max="1256" width="33.7109375" style="33" customWidth="1"/>
    <col min="1257" max="1257" width="23.42578125" style="33" customWidth="1"/>
    <col min="1258" max="1258" width="19.7109375" style="33" customWidth="1"/>
    <col min="1259" max="1259" width="24.42578125" style="33" customWidth="1"/>
    <col min="1260" max="1260" width="26.85546875" style="33" customWidth="1"/>
    <col min="1261" max="1261" width="18.42578125" style="33" customWidth="1"/>
    <col min="1262" max="1262" width="11.7109375" style="33" customWidth="1"/>
    <col min="1263" max="1263" width="17.85546875" style="33" customWidth="1"/>
    <col min="1264" max="1264" width="9.7109375" style="33" customWidth="1"/>
    <col min="1265" max="1265" width="13.7109375" style="33" customWidth="1"/>
    <col min="1266" max="1266" width="14.28515625" style="33" customWidth="1"/>
    <col min="1267" max="1267" width="12.7109375" style="33" customWidth="1"/>
    <col min="1268" max="1268" width="12.28515625" style="33" customWidth="1"/>
    <col min="1269" max="1269" width="6.7109375" style="33" customWidth="1"/>
    <col min="1270" max="1270" width="6" style="33" customWidth="1"/>
    <col min="1271" max="1271" width="14" style="33" customWidth="1"/>
    <col min="1272" max="1272" width="13.28515625" style="33" customWidth="1"/>
    <col min="1273" max="1273" width="14.28515625" style="33" customWidth="1"/>
    <col min="1274" max="1279" width="0" style="33" hidden="1" customWidth="1"/>
    <col min="1280" max="1280" width="17.42578125" style="33" customWidth="1"/>
    <col min="1281" max="1281" width="5.140625" style="33" customWidth="1"/>
    <col min="1282" max="1282" width="3.42578125" style="33" customWidth="1"/>
    <col min="1283" max="1283" width="7.42578125" style="33" customWidth="1"/>
    <col min="1284" max="1284" width="42.7109375" style="33" customWidth="1"/>
    <col min="1285" max="1285" width="8.7109375" style="33" customWidth="1"/>
    <col min="1286" max="1286" width="10" style="33" customWidth="1"/>
    <col min="1287" max="1287" width="8.7109375" style="33" customWidth="1"/>
    <col min="1288" max="1288" width="3.85546875" style="33" customWidth="1"/>
    <col min="1289" max="1289" width="19.28515625" style="33" customWidth="1"/>
    <col min="1290" max="1290" width="11.42578125" style="33" customWidth="1"/>
    <col min="1291" max="1291" width="13.28515625" style="33" customWidth="1"/>
    <col min="1292" max="1292" width="17.28515625" style="33" customWidth="1"/>
    <col min="1293" max="1303" width="0" style="33" hidden="1" customWidth="1"/>
    <col min="1304" max="1507" width="10.85546875" style="33"/>
    <col min="1508" max="1508" width="6.140625" style="33" customWidth="1"/>
    <col min="1509" max="1509" width="0" style="33" hidden="1" customWidth="1"/>
    <col min="1510" max="1510" width="25.7109375" style="33" customWidth="1"/>
    <col min="1511" max="1511" width="36.28515625" style="33" customWidth="1"/>
    <col min="1512" max="1512" width="33.7109375" style="33" customWidth="1"/>
    <col min="1513" max="1513" width="23.42578125" style="33" customWidth="1"/>
    <col min="1514" max="1514" width="19.7109375" style="33" customWidth="1"/>
    <col min="1515" max="1515" width="24.42578125" style="33" customWidth="1"/>
    <col min="1516" max="1516" width="26.85546875" style="33" customWidth="1"/>
    <col min="1517" max="1517" width="18.42578125" style="33" customWidth="1"/>
    <col min="1518" max="1518" width="11.7109375" style="33" customWidth="1"/>
    <col min="1519" max="1519" width="17.85546875" style="33" customWidth="1"/>
    <col min="1520" max="1520" width="9.7109375" style="33" customWidth="1"/>
    <col min="1521" max="1521" width="13.7109375" style="33" customWidth="1"/>
    <col min="1522" max="1522" width="14.28515625" style="33" customWidth="1"/>
    <col min="1523" max="1523" width="12.7109375" style="33" customWidth="1"/>
    <col min="1524" max="1524" width="12.28515625" style="33" customWidth="1"/>
    <col min="1525" max="1525" width="6.7109375" style="33" customWidth="1"/>
    <col min="1526" max="1526" width="6" style="33" customWidth="1"/>
    <col min="1527" max="1527" width="14" style="33" customWidth="1"/>
    <col min="1528" max="1528" width="13.28515625" style="33" customWidth="1"/>
    <col min="1529" max="1529" width="14.28515625" style="33" customWidth="1"/>
    <col min="1530" max="1535" width="0" style="33" hidden="1" customWidth="1"/>
    <col min="1536" max="1536" width="17.42578125" style="33" customWidth="1"/>
    <col min="1537" max="1537" width="5.140625" style="33" customWidth="1"/>
    <col min="1538" max="1538" width="3.42578125" style="33" customWidth="1"/>
    <col min="1539" max="1539" width="7.42578125" style="33" customWidth="1"/>
    <col min="1540" max="1540" width="42.7109375" style="33" customWidth="1"/>
    <col min="1541" max="1541" width="8.7109375" style="33" customWidth="1"/>
    <col min="1542" max="1542" width="10" style="33" customWidth="1"/>
    <col min="1543" max="1543" width="8.7109375" style="33" customWidth="1"/>
    <col min="1544" max="1544" width="3.85546875" style="33" customWidth="1"/>
    <col min="1545" max="1545" width="19.28515625" style="33" customWidth="1"/>
    <col min="1546" max="1546" width="11.42578125" style="33" customWidth="1"/>
    <col min="1547" max="1547" width="13.28515625" style="33" customWidth="1"/>
    <col min="1548" max="1548" width="17.28515625" style="33" customWidth="1"/>
    <col min="1549" max="1559" width="0" style="33" hidden="1" customWidth="1"/>
    <col min="1560" max="1763" width="10.85546875" style="33"/>
    <col min="1764" max="1764" width="6.140625" style="33" customWidth="1"/>
    <col min="1765" max="1765" width="0" style="33" hidden="1" customWidth="1"/>
    <col min="1766" max="1766" width="25.7109375" style="33" customWidth="1"/>
    <col min="1767" max="1767" width="36.28515625" style="33" customWidth="1"/>
    <col min="1768" max="1768" width="33.7109375" style="33" customWidth="1"/>
    <col min="1769" max="1769" width="23.42578125" style="33" customWidth="1"/>
    <col min="1770" max="1770" width="19.7109375" style="33" customWidth="1"/>
    <col min="1771" max="1771" width="24.42578125" style="33" customWidth="1"/>
    <col min="1772" max="1772" width="26.85546875" style="33" customWidth="1"/>
    <col min="1773" max="1773" width="18.42578125" style="33" customWidth="1"/>
    <col min="1774" max="1774" width="11.7109375" style="33" customWidth="1"/>
    <col min="1775" max="1775" width="17.85546875" style="33" customWidth="1"/>
    <col min="1776" max="1776" width="9.7109375" style="33" customWidth="1"/>
    <col min="1777" max="1777" width="13.7109375" style="33" customWidth="1"/>
    <col min="1778" max="1778" width="14.28515625" style="33" customWidth="1"/>
    <col min="1779" max="1779" width="12.7109375" style="33" customWidth="1"/>
    <col min="1780" max="1780" width="12.28515625" style="33" customWidth="1"/>
    <col min="1781" max="1781" width="6.7109375" style="33" customWidth="1"/>
    <col min="1782" max="1782" width="6" style="33" customWidth="1"/>
    <col min="1783" max="1783" width="14" style="33" customWidth="1"/>
    <col min="1784" max="1784" width="13.28515625" style="33" customWidth="1"/>
    <col min="1785" max="1785" width="14.28515625" style="33" customWidth="1"/>
    <col min="1786" max="1791" width="0" style="33" hidden="1" customWidth="1"/>
    <col min="1792" max="1792" width="17.42578125" style="33" customWidth="1"/>
    <col min="1793" max="1793" width="5.140625" style="33" customWidth="1"/>
    <col min="1794" max="1794" width="3.42578125" style="33" customWidth="1"/>
    <col min="1795" max="1795" width="7.42578125" style="33" customWidth="1"/>
    <col min="1796" max="1796" width="42.7109375" style="33" customWidth="1"/>
    <col min="1797" max="1797" width="8.7109375" style="33" customWidth="1"/>
    <col min="1798" max="1798" width="10" style="33" customWidth="1"/>
    <col min="1799" max="1799" width="8.7109375" style="33" customWidth="1"/>
    <col min="1800" max="1800" width="3.85546875" style="33" customWidth="1"/>
    <col min="1801" max="1801" width="19.28515625" style="33" customWidth="1"/>
    <col min="1802" max="1802" width="11.42578125" style="33" customWidth="1"/>
    <col min="1803" max="1803" width="13.28515625" style="33" customWidth="1"/>
    <col min="1804" max="1804" width="17.28515625" style="33" customWidth="1"/>
    <col min="1805" max="1815" width="0" style="33" hidden="1" customWidth="1"/>
    <col min="1816" max="2019" width="10.85546875" style="33"/>
    <col min="2020" max="2020" width="6.140625" style="33" customWidth="1"/>
    <col min="2021" max="2021" width="0" style="33" hidden="1" customWidth="1"/>
    <col min="2022" max="2022" width="25.7109375" style="33" customWidth="1"/>
    <col min="2023" max="2023" width="36.28515625" style="33" customWidth="1"/>
    <col min="2024" max="2024" width="33.7109375" style="33" customWidth="1"/>
    <col min="2025" max="2025" width="23.42578125" style="33" customWidth="1"/>
    <col min="2026" max="2026" width="19.7109375" style="33" customWidth="1"/>
    <col min="2027" max="2027" width="24.42578125" style="33" customWidth="1"/>
    <col min="2028" max="2028" width="26.85546875" style="33" customWidth="1"/>
    <col min="2029" max="2029" width="18.42578125" style="33" customWidth="1"/>
    <col min="2030" max="2030" width="11.7109375" style="33" customWidth="1"/>
    <col min="2031" max="2031" width="17.85546875" style="33" customWidth="1"/>
    <col min="2032" max="2032" width="9.7109375" style="33" customWidth="1"/>
    <col min="2033" max="2033" width="13.7109375" style="33" customWidth="1"/>
    <col min="2034" max="2034" width="14.28515625" style="33" customWidth="1"/>
    <col min="2035" max="2035" width="12.7109375" style="33" customWidth="1"/>
    <col min="2036" max="2036" width="12.28515625" style="33" customWidth="1"/>
    <col min="2037" max="2037" width="6.7109375" style="33" customWidth="1"/>
    <col min="2038" max="2038" width="6" style="33" customWidth="1"/>
    <col min="2039" max="2039" width="14" style="33" customWidth="1"/>
    <col min="2040" max="2040" width="13.28515625" style="33" customWidth="1"/>
    <col min="2041" max="2041" width="14.28515625" style="33" customWidth="1"/>
    <col min="2042" max="2047" width="0" style="33" hidden="1" customWidth="1"/>
    <col min="2048" max="2048" width="17.42578125" style="33" customWidth="1"/>
    <col min="2049" max="2049" width="5.140625" style="33" customWidth="1"/>
    <col min="2050" max="2050" width="3.42578125" style="33" customWidth="1"/>
    <col min="2051" max="2051" width="7.42578125" style="33" customWidth="1"/>
    <col min="2052" max="2052" width="42.7109375" style="33" customWidth="1"/>
    <col min="2053" max="2053" width="8.7109375" style="33" customWidth="1"/>
    <col min="2054" max="2054" width="10" style="33" customWidth="1"/>
    <col min="2055" max="2055" width="8.7109375" style="33" customWidth="1"/>
    <col min="2056" max="2056" width="3.85546875" style="33" customWidth="1"/>
    <col min="2057" max="2057" width="19.28515625" style="33" customWidth="1"/>
    <col min="2058" max="2058" width="11.42578125" style="33" customWidth="1"/>
    <col min="2059" max="2059" width="13.28515625" style="33" customWidth="1"/>
    <col min="2060" max="2060" width="17.28515625" style="33" customWidth="1"/>
    <col min="2061" max="2071" width="0" style="33" hidden="1" customWidth="1"/>
    <col min="2072" max="2275" width="10.85546875" style="33"/>
    <col min="2276" max="2276" width="6.140625" style="33" customWidth="1"/>
    <col min="2277" max="2277" width="0" style="33" hidden="1" customWidth="1"/>
    <col min="2278" max="2278" width="25.7109375" style="33" customWidth="1"/>
    <col min="2279" max="2279" width="36.28515625" style="33" customWidth="1"/>
    <col min="2280" max="2280" width="33.7109375" style="33" customWidth="1"/>
    <col min="2281" max="2281" width="23.42578125" style="33" customWidth="1"/>
    <col min="2282" max="2282" width="19.7109375" style="33" customWidth="1"/>
    <col min="2283" max="2283" width="24.42578125" style="33" customWidth="1"/>
    <col min="2284" max="2284" width="26.85546875" style="33" customWidth="1"/>
    <col min="2285" max="2285" width="18.42578125" style="33" customWidth="1"/>
    <col min="2286" max="2286" width="11.7109375" style="33" customWidth="1"/>
    <col min="2287" max="2287" width="17.85546875" style="33" customWidth="1"/>
    <col min="2288" max="2288" width="9.7109375" style="33" customWidth="1"/>
    <col min="2289" max="2289" width="13.7109375" style="33" customWidth="1"/>
    <col min="2290" max="2290" width="14.28515625" style="33" customWidth="1"/>
    <col min="2291" max="2291" width="12.7109375" style="33" customWidth="1"/>
    <col min="2292" max="2292" width="12.28515625" style="33" customWidth="1"/>
    <col min="2293" max="2293" width="6.7109375" style="33" customWidth="1"/>
    <col min="2294" max="2294" width="6" style="33" customWidth="1"/>
    <col min="2295" max="2295" width="14" style="33" customWidth="1"/>
    <col min="2296" max="2296" width="13.28515625" style="33" customWidth="1"/>
    <col min="2297" max="2297" width="14.28515625" style="33" customWidth="1"/>
    <col min="2298" max="2303" width="0" style="33" hidden="1" customWidth="1"/>
    <col min="2304" max="2304" width="17.42578125" style="33" customWidth="1"/>
    <col min="2305" max="2305" width="5.140625" style="33" customWidth="1"/>
    <col min="2306" max="2306" width="3.42578125" style="33" customWidth="1"/>
    <col min="2307" max="2307" width="7.42578125" style="33" customWidth="1"/>
    <col min="2308" max="2308" width="42.7109375" style="33" customWidth="1"/>
    <col min="2309" max="2309" width="8.7109375" style="33" customWidth="1"/>
    <col min="2310" max="2310" width="10" style="33" customWidth="1"/>
    <col min="2311" max="2311" width="8.7109375" style="33" customWidth="1"/>
    <col min="2312" max="2312" width="3.85546875" style="33" customWidth="1"/>
    <col min="2313" max="2313" width="19.28515625" style="33" customWidth="1"/>
    <col min="2314" max="2314" width="11.42578125" style="33" customWidth="1"/>
    <col min="2315" max="2315" width="13.28515625" style="33" customWidth="1"/>
    <col min="2316" max="2316" width="17.28515625" style="33" customWidth="1"/>
    <col min="2317" max="2327" width="0" style="33" hidden="1" customWidth="1"/>
    <col min="2328" max="2531" width="10.85546875" style="33"/>
    <col min="2532" max="2532" width="6.140625" style="33" customWidth="1"/>
    <col min="2533" max="2533" width="0" style="33" hidden="1" customWidth="1"/>
    <col min="2534" max="2534" width="25.7109375" style="33" customWidth="1"/>
    <col min="2535" max="2535" width="36.28515625" style="33" customWidth="1"/>
    <col min="2536" max="2536" width="33.7109375" style="33" customWidth="1"/>
    <col min="2537" max="2537" width="23.42578125" style="33" customWidth="1"/>
    <col min="2538" max="2538" width="19.7109375" style="33" customWidth="1"/>
    <col min="2539" max="2539" width="24.42578125" style="33" customWidth="1"/>
    <col min="2540" max="2540" width="26.85546875" style="33" customWidth="1"/>
    <col min="2541" max="2541" width="18.42578125" style="33" customWidth="1"/>
    <col min="2542" max="2542" width="11.7109375" style="33" customWidth="1"/>
    <col min="2543" max="2543" width="17.85546875" style="33" customWidth="1"/>
    <col min="2544" max="2544" width="9.7109375" style="33" customWidth="1"/>
    <col min="2545" max="2545" width="13.7109375" style="33" customWidth="1"/>
    <col min="2546" max="2546" width="14.28515625" style="33" customWidth="1"/>
    <col min="2547" max="2547" width="12.7109375" style="33" customWidth="1"/>
    <col min="2548" max="2548" width="12.28515625" style="33" customWidth="1"/>
    <col min="2549" max="2549" width="6.7109375" style="33" customWidth="1"/>
    <col min="2550" max="2550" width="6" style="33" customWidth="1"/>
    <col min="2551" max="2551" width="14" style="33" customWidth="1"/>
    <col min="2552" max="2552" width="13.28515625" style="33" customWidth="1"/>
    <col min="2553" max="2553" width="14.28515625" style="33" customWidth="1"/>
    <col min="2554" max="2559" width="0" style="33" hidden="1" customWidth="1"/>
    <col min="2560" max="2560" width="17.42578125" style="33" customWidth="1"/>
    <col min="2561" max="2561" width="5.140625" style="33" customWidth="1"/>
    <col min="2562" max="2562" width="3.42578125" style="33" customWidth="1"/>
    <col min="2563" max="2563" width="7.42578125" style="33" customWidth="1"/>
    <col min="2564" max="2564" width="42.7109375" style="33" customWidth="1"/>
    <col min="2565" max="2565" width="8.7109375" style="33" customWidth="1"/>
    <col min="2566" max="2566" width="10" style="33" customWidth="1"/>
    <col min="2567" max="2567" width="8.7109375" style="33" customWidth="1"/>
    <col min="2568" max="2568" width="3.85546875" style="33" customWidth="1"/>
    <col min="2569" max="2569" width="19.28515625" style="33" customWidth="1"/>
    <col min="2570" max="2570" width="11.42578125" style="33" customWidth="1"/>
    <col min="2571" max="2571" width="13.28515625" style="33" customWidth="1"/>
    <col min="2572" max="2572" width="17.28515625" style="33" customWidth="1"/>
    <col min="2573" max="2583" width="0" style="33" hidden="1" customWidth="1"/>
    <col min="2584" max="2787" width="10.85546875" style="33"/>
    <col min="2788" max="2788" width="6.140625" style="33" customWidth="1"/>
    <col min="2789" max="2789" width="0" style="33" hidden="1" customWidth="1"/>
    <col min="2790" max="2790" width="25.7109375" style="33" customWidth="1"/>
    <col min="2791" max="2791" width="36.28515625" style="33" customWidth="1"/>
    <col min="2792" max="2792" width="33.7109375" style="33" customWidth="1"/>
    <col min="2793" max="2793" width="23.42578125" style="33" customWidth="1"/>
    <col min="2794" max="2794" width="19.7109375" style="33" customWidth="1"/>
    <col min="2795" max="2795" width="24.42578125" style="33" customWidth="1"/>
    <col min="2796" max="2796" width="26.85546875" style="33" customWidth="1"/>
    <col min="2797" max="2797" width="18.42578125" style="33" customWidth="1"/>
    <col min="2798" max="2798" width="11.7109375" style="33" customWidth="1"/>
    <col min="2799" max="2799" width="17.85546875" style="33" customWidth="1"/>
    <col min="2800" max="2800" width="9.7109375" style="33" customWidth="1"/>
    <col min="2801" max="2801" width="13.7109375" style="33" customWidth="1"/>
    <col min="2802" max="2802" width="14.28515625" style="33" customWidth="1"/>
    <col min="2803" max="2803" width="12.7109375" style="33" customWidth="1"/>
    <col min="2804" max="2804" width="12.28515625" style="33" customWidth="1"/>
    <col min="2805" max="2805" width="6.7109375" style="33" customWidth="1"/>
    <col min="2806" max="2806" width="6" style="33" customWidth="1"/>
    <col min="2807" max="2807" width="14" style="33" customWidth="1"/>
    <col min="2808" max="2808" width="13.28515625" style="33" customWidth="1"/>
    <col min="2809" max="2809" width="14.28515625" style="33" customWidth="1"/>
    <col min="2810" max="2815" width="0" style="33" hidden="1" customWidth="1"/>
    <col min="2816" max="2816" width="17.42578125" style="33" customWidth="1"/>
    <col min="2817" max="2817" width="5.140625" style="33" customWidth="1"/>
    <col min="2818" max="2818" width="3.42578125" style="33" customWidth="1"/>
    <col min="2819" max="2819" width="7.42578125" style="33" customWidth="1"/>
    <col min="2820" max="2820" width="42.7109375" style="33" customWidth="1"/>
    <col min="2821" max="2821" width="8.7109375" style="33" customWidth="1"/>
    <col min="2822" max="2822" width="10" style="33" customWidth="1"/>
    <col min="2823" max="2823" width="8.7109375" style="33" customWidth="1"/>
    <col min="2824" max="2824" width="3.85546875" style="33" customWidth="1"/>
    <col min="2825" max="2825" width="19.28515625" style="33" customWidth="1"/>
    <col min="2826" max="2826" width="11.42578125" style="33" customWidth="1"/>
    <col min="2827" max="2827" width="13.28515625" style="33" customWidth="1"/>
    <col min="2828" max="2828" width="17.28515625" style="33" customWidth="1"/>
    <col min="2829" max="2839" width="0" style="33" hidden="1" customWidth="1"/>
    <col min="2840" max="3043" width="10.85546875" style="33"/>
    <col min="3044" max="3044" width="6.140625" style="33" customWidth="1"/>
    <col min="3045" max="3045" width="0" style="33" hidden="1" customWidth="1"/>
    <col min="3046" max="3046" width="25.7109375" style="33" customWidth="1"/>
    <col min="3047" max="3047" width="36.28515625" style="33" customWidth="1"/>
    <col min="3048" max="3048" width="33.7109375" style="33" customWidth="1"/>
    <col min="3049" max="3049" width="23.42578125" style="33" customWidth="1"/>
    <col min="3050" max="3050" width="19.7109375" style="33" customWidth="1"/>
    <col min="3051" max="3051" width="24.42578125" style="33" customWidth="1"/>
    <col min="3052" max="3052" width="26.85546875" style="33" customWidth="1"/>
    <col min="3053" max="3053" width="18.42578125" style="33" customWidth="1"/>
    <col min="3054" max="3054" width="11.7109375" style="33" customWidth="1"/>
    <col min="3055" max="3055" width="17.85546875" style="33" customWidth="1"/>
    <col min="3056" max="3056" width="9.7109375" style="33" customWidth="1"/>
    <col min="3057" max="3057" width="13.7109375" style="33" customWidth="1"/>
    <col min="3058" max="3058" width="14.28515625" style="33" customWidth="1"/>
    <col min="3059" max="3059" width="12.7109375" style="33" customWidth="1"/>
    <col min="3060" max="3060" width="12.28515625" style="33" customWidth="1"/>
    <col min="3061" max="3061" width="6.7109375" style="33" customWidth="1"/>
    <col min="3062" max="3062" width="6" style="33" customWidth="1"/>
    <col min="3063" max="3063" width="14" style="33" customWidth="1"/>
    <col min="3064" max="3064" width="13.28515625" style="33" customWidth="1"/>
    <col min="3065" max="3065" width="14.28515625" style="33" customWidth="1"/>
    <col min="3066" max="3071" width="0" style="33" hidden="1" customWidth="1"/>
    <col min="3072" max="3072" width="17.42578125" style="33" customWidth="1"/>
    <col min="3073" max="3073" width="5.140625" style="33" customWidth="1"/>
    <col min="3074" max="3074" width="3.42578125" style="33" customWidth="1"/>
    <col min="3075" max="3075" width="7.42578125" style="33" customWidth="1"/>
    <col min="3076" max="3076" width="42.7109375" style="33" customWidth="1"/>
    <col min="3077" max="3077" width="8.7109375" style="33" customWidth="1"/>
    <col min="3078" max="3078" width="10" style="33" customWidth="1"/>
    <col min="3079" max="3079" width="8.7109375" style="33" customWidth="1"/>
    <col min="3080" max="3080" width="3.85546875" style="33" customWidth="1"/>
    <col min="3081" max="3081" width="19.28515625" style="33" customWidth="1"/>
    <col min="3082" max="3082" width="11.42578125" style="33" customWidth="1"/>
    <col min="3083" max="3083" width="13.28515625" style="33" customWidth="1"/>
    <col min="3084" max="3084" width="17.28515625" style="33" customWidth="1"/>
    <col min="3085" max="3095" width="0" style="33" hidden="1" customWidth="1"/>
    <col min="3096" max="3299" width="10.85546875" style="33"/>
    <col min="3300" max="3300" width="6.140625" style="33" customWidth="1"/>
    <col min="3301" max="3301" width="0" style="33" hidden="1" customWidth="1"/>
    <col min="3302" max="3302" width="25.7109375" style="33" customWidth="1"/>
    <col min="3303" max="3303" width="36.28515625" style="33" customWidth="1"/>
    <col min="3304" max="3304" width="33.7109375" style="33" customWidth="1"/>
    <col min="3305" max="3305" width="23.42578125" style="33" customWidth="1"/>
    <col min="3306" max="3306" width="19.7109375" style="33" customWidth="1"/>
    <col min="3307" max="3307" width="24.42578125" style="33" customWidth="1"/>
    <col min="3308" max="3308" width="26.85546875" style="33" customWidth="1"/>
    <col min="3309" max="3309" width="18.42578125" style="33" customWidth="1"/>
    <col min="3310" max="3310" width="11.7109375" style="33" customWidth="1"/>
    <col min="3311" max="3311" width="17.85546875" style="33" customWidth="1"/>
    <col min="3312" max="3312" width="9.7109375" style="33" customWidth="1"/>
    <col min="3313" max="3313" width="13.7109375" style="33" customWidth="1"/>
    <col min="3314" max="3314" width="14.28515625" style="33" customWidth="1"/>
    <col min="3315" max="3315" width="12.7109375" style="33" customWidth="1"/>
    <col min="3316" max="3316" width="12.28515625" style="33" customWidth="1"/>
    <col min="3317" max="3317" width="6.7109375" style="33" customWidth="1"/>
    <col min="3318" max="3318" width="6" style="33" customWidth="1"/>
    <col min="3319" max="3319" width="14" style="33" customWidth="1"/>
    <col min="3320" max="3320" width="13.28515625" style="33" customWidth="1"/>
    <col min="3321" max="3321" width="14.28515625" style="33" customWidth="1"/>
    <col min="3322" max="3327" width="0" style="33" hidden="1" customWidth="1"/>
    <col min="3328" max="3328" width="17.42578125" style="33" customWidth="1"/>
    <col min="3329" max="3329" width="5.140625" style="33" customWidth="1"/>
    <col min="3330" max="3330" width="3.42578125" style="33" customWidth="1"/>
    <col min="3331" max="3331" width="7.42578125" style="33" customWidth="1"/>
    <col min="3332" max="3332" width="42.7109375" style="33" customWidth="1"/>
    <col min="3333" max="3333" width="8.7109375" style="33" customWidth="1"/>
    <col min="3334" max="3334" width="10" style="33" customWidth="1"/>
    <col min="3335" max="3335" width="8.7109375" style="33" customWidth="1"/>
    <col min="3336" max="3336" width="3.85546875" style="33" customWidth="1"/>
    <col min="3337" max="3337" width="19.28515625" style="33" customWidth="1"/>
    <col min="3338" max="3338" width="11.42578125" style="33" customWidth="1"/>
    <col min="3339" max="3339" width="13.28515625" style="33" customWidth="1"/>
    <col min="3340" max="3340" width="17.28515625" style="33" customWidth="1"/>
    <col min="3341" max="3351" width="0" style="33" hidden="1" customWidth="1"/>
    <col min="3352" max="3555" width="10.85546875" style="33"/>
    <col min="3556" max="3556" width="6.140625" style="33" customWidth="1"/>
    <col min="3557" max="3557" width="0" style="33" hidden="1" customWidth="1"/>
    <col min="3558" max="3558" width="25.7109375" style="33" customWidth="1"/>
    <col min="3559" max="3559" width="36.28515625" style="33" customWidth="1"/>
    <col min="3560" max="3560" width="33.7109375" style="33" customWidth="1"/>
    <col min="3561" max="3561" width="23.42578125" style="33" customWidth="1"/>
    <col min="3562" max="3562" width="19.7109375" style="33" customWidth="1"/>
    <col min="3563" max="3563" width="24.42578125" style="33" customWidth="1"/>
    <col min="3564" max="3564" width="26.85546875" style="33" customWidth="1"/>
    <col min="3565" max="3565" width="18.42578125" style="33" customWidth="1"/>
    <col min="3566" max="3566" width="11.7109375" style="33" customWidth="1"/>
    <col min="3567" max="3567" width="17.85546875" style="33" customWidth="1"/>
    <col min="3568" max="3568" width="9.7109375" style="33" customWidth="1"/>
    <col min="3569" max="3569" width="13.7109375" style="33" customWidth="1"/>
    <col min="3570" max="3570" width="14.28515625" style="33" customWidth="1"/>
    <col min="3571" max="3571" width="12.7109375" style="33" customWidth="1"/>
    <col min="3572" max="3572" width="12.28515625" style="33" customWidth="1"/>
    <col min="3573" max="3573" width="6.7109375" style="33" customWidth="1"/>
    <col min="3574" max="3574" width="6" style="33" customWidth="1"/>
    <col min="3575" max="3575" width="14" style="33" customWidth="1"/>
    <col min="3576" max="3576" width="13.28515625" style="33" customWidth="1"/>
    <col min="3577" max="3577" width="14.28515625" style="33" customWidth="1"/>
    <col min="3578" max="3583" width="0" style="33" hidden="1" customWidth="1"/>
    <col min="3584" max="3584" width="17.42578125" style="33" customWidth="1"/>
    <col min="3585" max="3585" width="5.140625" style="33" customWidth="1"/>
    <col min="3586" max="3586" width="3.42578125" style="33" customWidth="1"/>
    <col min="3587" max="3587" width="7.42578125" style="33" customWidth="1"/>
    <col min="3588" max="3588" width="42.7109375" style="33" customWidth="1"/>
    <col min="3589" max="3589" width="8.7109375" style="33" customWidth="1"/>
    <col min="3590" max="3590" width="10" style="33" customWidth="1"/>
    <col min="3591" max="3591" width="8.7109375" style="33" customWidth="1"/>
    <col min="3592" max="3592" width="3.85546875" style="33" customWidth="1"/>
    <col min="3593" max="3593" width="19.28515625" style="33" customWidth="1"/>
    <col min="3594" max="3594" width="11.42578125" style="33" customWidth="1"/>
    <col min="3595" max="3595" width="13.28515625" style="33" customWidth="1"/>
    <col min="3596" max="3596" width="17.28515625" style="33" customWidth="1"/>
    <col min="3597" max="3607" width="0" style="33" hidden="1" customWidth="1"/>
    <col min="3608" max="3811" width="10.85546875" style="33"/>
    <col min="3812" max="3812" width="6.140625" style="33" customWidth="1"/>
    <col min="3813" max="3813" width="0" style="33" hidden="1" customWidth="1"/>
    <col min="3814" max="3814" width="25.7109375" style="33" customWidth="1"/>
    <col min="3815" max="3815" width="36.28515625" style="33" customWidth="1"/>
    <col min="3816" max="3816" width="33.7109375" style="33" customWidth="1"/>
    <col min="3817" max="3817" width="23.42578125" style="33" customWidth="1"/>
    <col min="3818" max="3818" width="19.7109375" style="33" customWidth="1"/>
    <col min="3819" max="3819" width="24.42578125" style="33" customWidth="1"/>
    <col min="3820" max="3820" width="26.85546875" style="33" customWidth="1"/>
    <col min="3821" max="3821" width="18.42578125" style="33" customWidth="1"/>
    <col min="3822" max="3822" width="11.7109375" style="33" customWidth="1"/>
    <col min="3823" max="3823" width="17.85546875" style="33" customWidth="1"/>
    <col min="3824" max="3824" width="9.7109375" style="33" customWidth="1"/>
    <col min="3825" max="3825" width="13.7109375" style="33" customWidth="1"/>
    <col min="3826" max="3826" width="14.28515625" style="33" customWidth="1"/>
    <col min="3827" max="3827" width="12.7109375" style="33" customWidth="1"/>
    <col min="3828" max="3828" width="12.28515625" style="33" customWidth="1"/>
    <col min="3829" max="3829" width="6.7109375" style="33" customWidth="1"/>
    <col min="3830" max="3830" width="6" style="33" customWidth="1"/>
    <col min="3831" max="3831" width="14" style="33" customWidth="1"/>
    <col min="3832" max="3832" width="13.28515625" style="33" customWidth="1"/>
    <col min="3833" max="3833" width="14.28515625" style="33" customWidth="1"/>
    <col min="3834" max="3839" width="0" style="33" hidden="1" customWidth="1"/>
    <col min="3840" max="3840" width="17.42578125" style="33" customWidth="1"/>
    <col min="3841" max="3841" width="5.140625" style="33" customWidth="1"/>
    <col min="3842" max="3842" width="3.42578125" style="33" customWidth="1"/>
    <col min="3843" max="3843" width="7.42578125" style="33" customWidth="1"/>
    <col min="3844" max="3844" width="42.7109375" style="33" customWidth="1"/>
    <col min="3845" max="3845" width="8.7109375" style="33" customWidth="1"/>
    <col min="3846" max="3846" width="10" style="33" customWidth="1"/>
    <col min="3847" max="3847" width="8.7109375" style="33" customWidth="1"/>
    <col min="3848" max="3848" width="3.85546875" style="33" customWidth="1"/>
    <col min="3849" max="3849" width="19.28515625" style="33" customWidth="1"/>
    <col min="3850" max="3850" width="11.42578125" style="33" customWidth="1"/>
    <col min="3851" max="3851" width="13.28515625" style="33" customWidth="1"/>
    <col min="3852" max="3852" width="17.28515625" style="33" customWidth="1"/>
    <col min="3853" max="3863" width="0" style="33" hidden="1" customWidth="1"/>
    <col min="3864" max="4067" width="10.85546875" style="33"/>
    <col min="4068" max="4068" width="6.140625" style="33" customWidth="1"/>
    <col min="4069" max="4069" width="0" style="33" hidden="1" customWidth="1"/>
    <col min="4070" max="4070" width="25.7109375" style="33" customWidth="1"/>
    <col min="4071" max="4071" width="36.28515625" style="33" customWidth="1"/>
    <col min="4072" max="4072" width="33.7109375" style="33" customWidth="1"/>
    <col min="4073" max="4073" width="23.42578125" style="33" customWidth="1"/>
    <col min="4074" max="4074" width="19.7109375" style="33" customWidth="1"/>
    <col min="4075" max="4075" width="24.42578125" style="33" customWidth="1"/>
    <col min="4076" max="4076" width="26.85546875" style="33" customWidth="1"/>
    <col min="4077" max="4077" width="18.42578125" style="33" customWidth="1"/>
    <col min="4078" max="4078" width="11.7109375" style="33" customWidth="1"/>
    <col min="4079" max="4079" width="17.85546875" style="33" customWidth="1"/>
    <col min="4080" max="4080" width="9.7109375" style="33" customWidth="1"/>
    <col min="4081" max="4081" width="13.7109375" style="33" customWidth="1"/>
    <col min="4082" max="4082" width="14.28515625" style="33" customWidth="1"/>
    <col min="4083" max="4083" width="12.7109375" style="33" customWidth="1"/>
    <col min="4084" max="4084" width="12.28515625" style="33" customWidth="1"/>
    <col min="4085" max="4085" width="6.7109375" style="33" customWidth="1"/>
    <col min="4086" max="4086" width="6" style="33" customWidth="1"/>
    <col min="4087" max="4087" width="14" style="33" customWidth="1"/>
    <col min="4088" max="4088" width="13.28515625" style="33" customWidth="1"/>
    <col min="4089" max="4089" width="14.28515625" style="33" customWidth="1"/>
    <col min="4090" max="4095" width="0" style="33" hidden="1" customWidth="1"/>
    <col min="4096" max="4096" width="17.42578125" style="33" customWidth="1"/>
    <col min="4097" max="4097" width="5.140625" style="33" customWidth="1"/>
    <col min="4098" max="4098" width="3.42578125" style="33" customWidth="1"/>
    <col min="4099" max="4099" width="7.42578125" style="33" customWidth="1"/>
    <col min="4100" max="4100" width="42.7109375" style="33" customWidth="1"/>
    <col min="4101" max="4101" width="8.7109375" style="33" customWidth="1"/>
    <col min="4102" max="4102" width="10" style="33" customWidth="1"/>
    <col min="4103" max="4103" width="8.7109375" style="33" customWidth="1"/>
    <col min="4104" max="4104" width="3.85546875" style="33" customWidth="1"/>
    <col min="4105" max="4105" width="19.28515625" style="33" customWidth="1"/>
    <col min="4106" max="4106" width="11.42578125" style="33" customWidth="1"/>
    <col min="4107" max="4107" width="13.28515625" style="33" customWidth="1"/>
    <col min="4108" max="4108" width="17.28515625" style="33" customWidth="1"/>
    <col min="4109" max="4119" width="0" style="33" hidden="1" customWidth="1"/>
    <col min="4120" max="4323" width="10.85546875" style="33"/>
    <col min="4324" max="4324" width="6.140625" style="33" customWidth="1"/>
    <col min="4325" max="4325" width="0" style="33" hidden="1" customWidth="1"/>
    <col min="4326" max="4326" width="25.7109375" style="33" customWidth="1"/>
    <col min="4327" max="4327" width="36.28515625" style="33" customWidth="1"/>
    <col min="4328" max="4328" width="33.7109375" style="33" customWidth="1"/>
    <col min="4329" max="4329" width="23.42578125" style="33" customWidth="1"/>
    <col min="4330" max="4330" width="19.7109375" style="33" customWidth="1"/>
    <col min="4331" max="4331" width="24.42578125" style="33" customWidth="1"/>
    <col min="4332" max="4332" width="26.85546875" style="33" customWidth="1"/>
    <col min="4333" max="4333" width="18.42578125" style="33" customWidth="1"/>
    <col min="4334" max="4334" width="11.7109375" style="33" customWidth="1"/>
    <col min="4335" max="4335" width="17.85546875" style="33" customWidth="1"/>
    <col min="4336" max="4336" width="9.7109375" style="33" customWidth="1"/>
    <col min="4337" max="4337" width="13.7109375" style="33" customWidth="1"/>
    <col min="4338" max="4338" width="14.28515625" style="33" customWidth="1"/>
    <col min="4339" max="4339" width="12.7109375" style="33" customWidth="1"/>
    <col min="4340" max="4340" width="12.28515625" style="33" customWidth="1"/>
    <col min="4341" max="4341" width="6.7109375" style="33" customWidth="1"/>
    <col min="4342" max="4342" width="6" style="33" customWidth="1"/>
    <col min="4343" max="4343" width="14" style="33" customWidth="1"/>
    <col min="4344" max="4344" width="13.28515625" style="33" customWidth="1"/>
    <col min="4345" max="4345" width="14.28515625" style="33" customWidth="1"/>
    <col min="4346" max="4351" width="0" style="33" hidden="1" customWidth="1"/>
    <col min="4352" max="4352" width="17.42578125" style="33" customWidth="1"/>
    <col min="4353" max="4353" width="5.140625" style="33" customWidth="1"/>
    <col min="4354" max="4354" width="3.42578125" style="33" customWidth="1"/>
    <col min="4355" max="4355" width="7.42578125" style="33" customWidth="1"/>
    <col min="4356" max="4356" width="42.7109375" style="33" customWidth="1"/>
    <col min="4357" max="4357" width="8.7109375" style="33" customWidth="1"/>
    <col min="4358" max="4358" width="10" style="33" customWidth="1"/>
    <col min="4359" max="4359" width="8.7109375" style="33" customWidth="1"/>
    <col min="4360" max="4360" width="3.85546875" style="33" customWidth="1"/>
    <col min="4361" max="4361" width="19.28515625" style="33" customWidth="1"/>
    <col min="4362" max="4362" width="11.42578125" style="33" customWidth="1"/>
    <col min="4363" max="4363" width="13.28515625" style="33" customWidth="1"/>
    <col min="4364" max="4364" width="17.28515625" style="33" customWidth="1"/>
    <col min="4365" max="4375" width="0" style="33" hidden="1" customWidth="1"/>
    <col min="4376" max="4579" width="10.85546875" style="33"/>
    <col min="4580" max="4580" width="6.140625" style="33" customWidth="1"/>
    <col min="4581" max="4581" width="0" style="33" hidden="1" customWidth="1"/>
    <col min="4582" max="4582" width="25.7109375" style="33" customWidth="1"/>
    <col min="4583" max="4583" width="36.28515625" style="33" customWidth="1"/>
    <col min="4584" max="4584" width="33.7109375" style="33" customWidth="1"/>
    <col min="4585" max="4585" width="23.42578125" style="33" customWidth="1"/>
    <col min="4586" max="4586" width="19.7109375" style="33" customWidth="1"/>
    <col min="4587" max="4587" width="24.42578125" style="33" customWidth="1"/>
    <col min="4588" max="4588" width="26.85546875" style="33" customWidth="1"/>
    <col min="4589" max="4589" width="18.42578125" style="33" customWidth="1"/>
    <col min="4590" max="4590" width="11.7109375" style="33" customWidth="1"/>
    <col min="4591" max="4591" width="17.85546875" style="33" customWidth="1"/>
    <col min="4592" max="4592" width="9.7109375" style="33" customWidth="1"/>
    <col min="4593" max="4593" width="13.7109375" style="33" customWidth="1"/>
    <col min="4594" max="4594" width="14.28515625" style="33" customWidth="1"/>
    <col min="4595" max="4595" width="12.7109375" style="33" customWidth="1"/>
    <col min="4596" max="4596" width="12.28515625" style="33" customWidth="1"/>
    <col min="4597" max="4597" width="6.7109375" style="33" customWidth="1"/>
    <col min="4598" max="4598" width="6" style="33" customWidth="1"/>
    <col min="4599" max="4599" width="14" style="33" customWidth="1"/>
    <col min="4600" max="4600" width="13.28515625" style="33" customWidth="1"/>
    <col min="4601" max="4601" width="14.28515625" style="33" customWidth="1"/>
    <col min="4602" max="4607" width="0" style="33" hidden="1" customWidth="1"/>
    <col min="4608" max="4608" width="17.42578125" style="33" customWidth="1"/>
    <col min="4609" max="4609" width="5.140625" style="33" customWidth="1"/>
    <col min="4610" max="4610" width="3.42578125" style="33" customWidth="1"/>
    <col min="4611" max="4611" width="7.42578125" style="33" customWidth="1"/>
    <col min="4612" max="4612" width="42.7109375" style="33" customWidth="1"/>
    <col min="4613" max="4613" width="8.7109375" style="33" customWidth="1"/>
    <col min="4614" max="4614" width="10" style="33" customWidth="1"/>
    <col min="4615" max="4615" width="8.7109375" style="33" customWidth="1"/>
    <col min="4616" max="4616" width="3.85546875" style="33" customWidth="1"/>
    <col min="4617" max="4617" width="19.28515625" style="33" customWidth="1"/>
    <col min="4618" max="4618" width="11.42578125" style="33" customWidth="1"/>
    <col min="4619" max="4619" width="13.28515625" style="33" customWidth="1"/>
    <col min="4620" max="4620" width="17.28515625" style="33" customWidth="1"/>
    <col min="4621" max="4631" width="0" style="33" hidden="1" customWidth="1"/>
    <col min="4632" max="4835" width="10.85546875" style="33"/>
    <col min="4836" max="4836" width="6.140625" style="33" customWidth="1"/>
    <col min="4837" max="4837" width="0" style="33" hidden="1" customWidth="1"/>
    <col min="4838" max="4838" width="25.7109375" style="33" customWidth="1"/>
    <col min="4839" max="4839" width="36.28515625" style="33" customWidth="1"/>
    <col min="4840" max="4840" width="33.7109375" style="33" customWidth="1"/>
    <col min="4841" max="4841" width="23.42578125" style="33" customWidth="1"/>
    <col min="4842" max="4842" width="19.7109375" style="33" customWidth="1"/>
    <col min="4843" max="4843" width="24.42578125" style="33" customWidth="1"/>
    <col min="4844" max="4844" width="26.85546875" style="33" customWidth="1"/>
    <col min="4845" max="4845" width="18.42578125" style="33" customWidth="1"/>
    <col min="4846" max="4846" width="11.7109375" style="33" customWidth="1"/>
    <col min="4847" max="4847" width="17.85546875" style="33" customWidth="1"/>
    <col min="4848" max="4848" width="9.7109375" style="33" customWidth="1"/>
    <col min="4849" max="4849" width="13.7109375" style="33" customWidth="1"/>
    <col min="4850" max="4850" width="14.28515625" style="33" customWidth="1"/>
    <col min="4851" max="4851" width="12.7109375" style="33" customWidth="1"/>
    <col min="4852" max="4852" width="12.28515625" style="33" customWidth="1"/>
    <col min="4853" max="4853" width="6.7109375" style="33" customWidth="1"/>
    <col min="4854" max="4854" width="6" style="33" customWidth="1"/>
    <col min="4855" max="4855" width="14" style="33" customWidth="1"/>
    <col min="4856" max="4856" width="13.28515625" style="33" customWidth="1"/>
    <col min="4857" max="4857" width="14.28515625" style="33" customWidth="1"/>
    <col min="4858" max="4863" width="0" style="33" hidden="1" customWidth="1"/>
    <col min="4864" max="4864" width="17.42578125" style="33" customWidth="1"/>
    <col min="4865" max="4865" width="5.140625" style="33" customWidth="1"/>
    <col min="4866" max="4866" width="3.42578125" style="33" customWidth="1"/>
    <col min="4867" max="4867" width="7.42578125" style="33" customWidth="1"/>
    <col min="4868" max="4868" width="42.7109375" style="33" customWidth="1"/>
    <col min="4869" max="4869" width="8.7109375" style="33" customWidth="1"/>
    <col min="4870" max="4870" width="10" style="33" customWidth="1"/>
    <col min="4871" max="4871" width="8.7109375" style="33" customWidth="1"/>
    <col min="4872" max="4872" width="3.85546875" style="33" customWidth="1"/>
    <col min="4873" max="4873" width="19.28515625" style="33" customWidth="1"/>
    <col min="4874" max="4874" width="11.42578125" style="33" customWidth="1"/>
    <col min="4875" max="4875" width="13.28515625" style="33" customWidth="1"/>
    <col min="4876" max="4876" width="17.28515625" style="33" customWidth="1"/>
    <col min="4877" max="4887" width="0" style="33" hidden="1" customWidth="1"/>
    <col min="4888" max="5091" width="10.85546875" style="33"/>
    <col min="5092" max="5092" width="6.140625" style="33" customWidth="1"/>
    <col min="5093" max="5093" width="0" style="33" hidden="1" customWidth="1"/>
    <col min="5094" max="5094" width="25.7109375" style="33" customWidth="1"/>
    <col min="5095" max="5095" width="36.28515625" style="33" customWidth="1"/>
    <col min="5096" max="5096" width="33.7109375" style="33" customWidth="1"/>
    <col min="5097" max="5097" width="23.42578125" style="33" customWidth="1"/>
    <col min="5098" max="5098" width="19.7109375" style="33" customWidth="1"/>
    <col min="5099" max="5099" width="24.42578125" style="33" customWidth="1"/>
    <col min="5100" max="5100" width="26.85546875" style="33" customWidth="1"/>
    <col min="5101" max="5101" width="18.42578125" style="33" customWidth="1"/>
    <col min="5102" max="5102" width="11.7109375" style="33" customWidth="1"/>
    <col min="5103" max="5103" width="17.85546875" style="33" customWidth="1"/>
    <col min="5104" max="5104" width="9.7109375" style="33" customWidth="1"/>
    <col min="5105" max="5105" width="13.7109375" style="33" customWidth="1"/>
    <col min="5106" max="5106" width="14.28515625" style="33" customWidth="1"/>
    <col min="5107" max="5107" width="12.7109375" style="33" customWidth="1"/>
    <col min="5108" max="5108" width="12.28515625" style="33" customWidth="1"/>
    <col min="5109" max="5109" width="6.7109375" style="33" customWidth="1"/>
    <col min="5110" max="5110" width="6" style="33" customWidth="1"/>
    <col min="5111" max="5111" width="14" style="33" customWidth="1"/>
    <col min="5112" max="5112" width="13.28515625" style="33" customWidth="1"/>
    <col min="5113" max="5113" width="14.28515625" style="33" customWidth="1"/>
    <col min="5114" max="5119" width="0" style="33" hidden="1" customWidth="1"/>
    <col min="5120" max="5120" width="17.42578125" style="33" customWidth="1"/>
    <col min="5121" max="5121" width="5.140625" style="33" customWidth="1"/>
    <col min="5122" max="5122" width="3.42578125" style="33" customWidth="1"/>
    <col min="5123" max="5123" width="7.42578125" style="33" customWidth="1"/>
    <col min="5124" max="5124" width="42.7109375" style="33" customWidth="1"/>
    <col min="5125" max="5125" width="8.7109375" style="33" customWidth="1"/>
    <col min="5126" max="5126" width="10" style="33" customWidth="1"/>
    <col min="5127" max="5127" width="8.7109375" style="33" customWidth="1"/>
    <col min="5128" max="5128" width="3.85546875" style="33" customWidth="1"/>
    <col min="5129" max="5129" width="19.28515625" style="33" customWidth="1"/>
    <col min="5130" max="5130" width="11.42578125" style="33" customWidth="1"/>
    <col min="5131" max="5131" width="13.28515625" style="33" customWidth="1"/>
    <col min="5132" max="5132" width="17.28515625" style="33" customWidth="1"/>
    <col min="5133" max="5143" width="0" style="33" hidden="1" customWidth="1"/>
    <col min="5144" max="5347" width="10.85546875" style="33"/>
    <col min="5348" max="5348" width="6.140625" style="33" customWidth="1"/>
    <col min="5349" max="5349" width="0" style="33" hidden="1" customWidth="1"/>
    <col min="5350" max="5350" width="25.7109375" style="33" customWidth="1"/>
    <col min="5351" max="5351" width="36.28515625" style="33" customWidth="1"/>
    <col min="5352" max="5352" width="33.7109375" style="33" customWidth="1"/>
    <col min="5353" max="5353" width="23.42578125" style="33" customWidth="1"/>
    <col min="5354" max="5354" width="19.7109375" style="33" customWidth="1"/>
    <col min="5355" max="5355" width="24.42578125" style="33" customWidth="1"/>
    <col min="5356" max="5356" width="26.85546875" style="33" customWidth="1"/>
    <col min="5357" max="5357" width="18.42578125" style="33" customWidth="1"/>
    <col min="5358" max="5358" width="11.7109375" style="33" customWidth="1"/>
    <col min="5359" max="5359" width="17.85546875" style="33" customWidth="1"/>
    <col min="5360" max="5360" width="9.7109375" style="33" customWidth="1"/>
    <col min="5361" max="5361" width="13.7109375" style="33" customWidth="1"/>
    <col min="5362" max="5362" width="14.28515625" style="33" customWidth="1"/>
    <col min="5363" max="5363" width="12.7109375" style="33" customWidth="1"/>
    <col min="5364" max="5364" width="12.28515625" style="33" customWidth="1"/>
    <col min="5365" max="5365" width="6.7109375" style="33" customWidth="1"/>
    <col min="5366" max="5366" width="6" style="33" customWidth="1"/>
    <col min="5367" max="5367" width="14" style="33" customWidth="1"/>
    <col min="5368" max="5368" width="13.28515625" style="33" customWidth="1"/>
    <col min="5369" max="5369" width="14.28515625" style="33" customWidth="1"/>
    <col min="5370" max="5375" width="0" style="33" hidden="1" customWidth="1"/>
    <col min="5376" max="5376" width="17.42578125" style="33" customWidth="1"/>
    <col min="5377" max="5377" width="5.140625" style="33" customWidth="1"/>
    <col min="5378" max="5378" width="3.42578125" style="33" customWidth="1"/>
    <col min="5379" max="5379" width="7.42578125" style="33" customWidth="1"/>
    <col min="5380" max="5380" width="42.7109375" style="33" customWidth="1"/>
    <col min="5381" max="5381" width="8.7109375" style="33" customWidth="1"/>
    <col min="5382" max="5382" width="10" style="33" customWidth="1"/>
    <col min="5383" max="5383" width="8.7109375" style="33" customWidth="1"/>
    <col min="5384" max="5384" width="3.85546875" style="33" customWidth="1"/>
    <col min="5385" max="5385" width="19.28515625" style="33" customWidth="1"/>
    <col min="5386" max="5386" width="11.42578125" style="33" customWidth="1"/>
    <col min="5387" max="5387" width="13.28515625" style="33" customWidth="1"/>
    <col min="5388" max="5388" width="17.28515625" style="33" customWidth="1"/>
    <col min="5389" max="5399" width="0" style="33" hidden="1" customWidth="1"/>
    <col min="5400" max="5603" width="10.85546875" style="33"/>
    <col min="5604" max="5604" width="6.140625" style="33" customWidth="1"/>
    <col min="5605" max="5605" width="0" style="33" hidden="1" customWidth="1"/>
    <col min="5606" max="5606" width="25.7109375" style="33" customWidth="1"/>
    <col min="5607" max="5607" width="36.28515625" style="33" customWidth="1"/>
    <col min="5608" max="5608" width="33.7109375" style="33" customWidth="1"/>
    <col min="5609" max="5609" width="23.42578125" style="33" customWidth="1"/>
    <col min="5610" max="5610" width="19.7109375" style="33" customWidth="1"/>
    <col min="5611" max="5611" width="24.42578125" style="33" customWidth="1"/>
    <col min="5612" max="5612" width="26.85546875" style="33" customWidth="1"/>
    <col min="5613" max="5613" width="18.42578125" style="33" customWidth="1"/>
    <col min="5614" max="5614" width="11.7109375" style="33" customWidth="1"/>
    <col min="5615" max="5615" width="17.85546875" style="33" customWidth="1"/>
    <col min="5616" max="5616" width="9.7109375" style="33" customWidth="1"/>
    <col min="5617" max="5617" width="13.7109375" style="33" customWidth="1"/>
    <col min="5618" max="5618" width="14.28515625" style="33" customWidth="1"/>
    <col min="5619" max="5619" width="12.7109375" style="33" customWidth="1"/>
    <col min="5620" max="5620" width="12.28515625" style="33" customWidth="1"/>
    <col min="5621" max="5621" width="6.7109375" style="33" customWidth="1"/>
    <col min="5622" max="5622" width="6" style="33" customWidth="1"/>
    <col min="5623" max="5623" width="14" style="33" customWidth="1"/>
    <col min="5624" max="5624" width="13.28515625" style="33" customWidth="1"/>
    <col min="5625" max="5625" width="14.28515625" style="33" customWidth="1"/>
    <col min="5626" max="5631" width="0" style="33" hidden="1" customWidth="1"/>
    <col min="5632" max="5632" width="17.42578125" style="33" customWidth="1"/>
    <col min="5633" max="5633" width="5.140625" style="33" customWidth="1"/>
    <col min="5634" max="5634" width="3.42578125" style="33" customWidth="1"/>
    <col min="5635" max="5635" width="7.42578125" style="33" customWidth="1"/>
    <col min="5636" max="5636" width="42.7109375" style="33" customWidth="1"/>
    <col min="5637" max="5637" width="8.7109375" style="33" customWidth="1"/>
    <col min="5638" max="5638" width="10" style="33" customWidth="1"/>
    <col min="5639" max="5639" width="8.7109375" style="33" customWidth="1"/>
    <col min="5640" max="5640" width="3.85546875" style="33" customWidth="1"/>
    <col min="5641" max="5641" width="19.28515625" style="33" customWidth="1"/>
    <col min="5642" max="5642" width="11.42578125" style="33" customWidth="1"/>
    <col min="5643" max="5643" width="13.28515625" style="33" customWidth="1"/>
    <col min="5644" max="5644" width="17.28515625" style="33" customWidth="1"/>
    <col min="5645" max="5655" width="0" style="33" hidden="1" customWidth="1"/>
    <col min="5656" max="5859" width="10.85546875" style="33"/>
    <col min="5860" max="5860" width="6.140625" style="33" customWidth="1"/>
    <col min="5861" max="5861" width="0" style="33" hidden="1" customWidth="1"/>
    <col min="5862" max="5862" width="25.7109375" style="33" customWidth="1"/>
    <col min="5863" max="5863" width="36.28515625" style="33" customWidth="1"/>
    <col min="5864" max="5864" width="33.7109375" style="33" customWidth="1"/>
    <col min="5865" max="5865" width="23.42578125" style="33" customWidth="1"/>
    <col min="5866" max="5866" width="19.7109375" style="33" customWidth="1"/>
    <col min="5867" max="5867" width="24.42578125" style="33" customWidth="1"/>
    <col min="5868" max="5868" width="26.85546875" style="33" customWidth="1"/>
    <col min="5869" max="5869" width="18.42578125" style="33" customWidth="1"/>
    <col min="5870" max="5870" width="11.7109375" style="33" customWidth="1"/>
    <col min="5871" max="5871" width="17.85546875" style="33" customWidth="1"/>
    <col min="5872" max="5872" width="9.7109375" style="33" customWidth="1"/>
    <col min="5873" max="5873" width="13.7109375" style="33" customWidth="1"/>
    <col min="5874" max="5874" width="14.28515625" style="33" customWidth="1"/>
    <col min="5875" max="5875" width="12.7109375" style="33" customWidth="1"/>
    <col min="5876" max="5876" width="12.28515625" style="33" customWidth="1"/>
    <col min="5877" max="5877" width="6.7109375" style="33" customWidth="1"/>
    <col min="5878" max="5878" width="6" style="33" customWidth="1"/>
    <col min="5879" max="5879" width="14" style="33" customWidth="1"/>
    <col min="5880" max="5880" width="13.28515625" style="33" customWidth="1"/>
    <col min="5881" max="5881" width="14.28515625" style="33" customWidth="1"/>
    <col min="5882" max="5887" width="0" style="33" hidden="1" customWidth="1"/>
    <col min="5888" max="5888" width="17.42578125" style="33" customWidth="1"/>
    <col min="5889" max="5889" width="5.140625" style="33" customWidth="1"/>
    <col min="5890" max="5890" width="3.42578125" style="33" customWidth="1"/>
    <col min="5891" max="5891" width="7.42578125" style="33" customWidth="1"/>
    <col min="5892" max="5892" width="42.7109375" style="33" customWidth="1"/>
    <col min="5893" max="5893" width="8.7109375" style="33" customWidth="1"/>
    <col min="5894" max="5894" width="10" style="33" customWidth="1"/>
    <col min="5895" max="5895" width="8.7109375" style="33" customWidth="1"/>
    <col min="5896" max="5896" width="3.85546875" style="33" customWidth="1"/>
    <col min="5897" max="5897" width="19.28515625" style="33" customWidth="1"/>
    <col min="5898" max="5898" width="11.42578125" style="33" customWidth="1"/>
    <col min="5899" max="5899" width="13.28515625" style="33" customWidth="1"/>
    <col min="5900" max="5900" width="17.28515625" style="33" customWidth="1"/>
    <col min="5901" max="5911" width="0" style="33" hidden="1" customWidth="1"/>
    <col min="5912" max="6115" width="10.85546875" style="33"/>
    <col min="6116" max="6116" width="6.140625" style="33" customWidth="1"/>
    <col min="6117" max="6117" width="0" style="33" hidden="1" customWidth="1"/>
    <col min="6118" max="6118" width="25.7109375" style="33" customWidth="1"/>
    <col min="6119" max="6119" width="36.28515625" style="33" customWidth="1"/>
    <col min="6120" max="6120" width="33.7109375" style="33" customWidth="1"/>
    <col min="6121" max="6121" width="23.42578125" style="33" customWidth="1"/>
    <col min="6122" max="6122" width="19.7109375" style="33" customWidth="1"/>
    <col min="6123" max="6123" width="24.42578125" style="33" customWidth="1"/>
    <col min="6124" max="6124" width="26.85546875" style="33" customWidth="1"/>
    <col min="6125" max="6125" width="18.42578125" style="33" customWidth="1"/>
    <col min="6126" max="6126" width="11.7109375" style="33" customWidth="1"/>
    <col min="6127" max="6127" width="17.85546875" style="33" customWidth="1"/>
    <col min="6128" max="6128" width="9.7109375" style="33" customWidth="1"/>
    <col min="6129" max="6129" width="13.7109375" style="33" customWidth="1"/>
    <col min="6130" max="6130" width="14.28515625" style="33" customWidth="1"/>
    <col min="6131" max="6131" width="12.7109375" style="33" customWidth="1"/>
    <col min="6132" max="6132" width="12.28515625" style="33" customWidth="1"/>
    <col min="6133" max="6133" width="6.7109375" style="33" customWidth="1"/>
    <col min="6134" max="6134" width="6" style="33" customWidth="1"/>
    <col min="6135" max="6135" width="14" style="33" customWidth="1"/>
    <col min="6136" max="6136" width="13.28515625" style="33" customWidth="1"/>
    <col min="6137" max="6137" width="14.28515625" style="33" customWidth="1"/>
    <col min="6138" max="6143" width="0" style="33" hidden="1" customWidth="1"/>
    <col min="6144" max="6144" width="17.42578125" style="33" customWidth="1"/>
    <col min="6145" max="6145" width="5.140625" style="33" customWidth="1"/>
    <col min="6146" max="6146" width="3.42578125" style="33" customWidth="1"/>
    <col min="6147" max="6147" width="7.42578125" style="33" customWidth="1"/>
    <col min="6148" max="6148" width="42.7109375" style="33" customWidth="1"/>
    <col min="6149" max="6149" width="8.7109375" style="33" customWidth="1"/>
    <col min="6150" max="6150" width="10" style="33" customWidth="1"/>
    <col min="6151" max="6151" width="8.7109375" style="33" customWidth="1"/>
    <col min="6152" max="6152" width="3.85546875" style="33" customWidth="1"/>
    <col min="6153" max="6153" width="19.28515625" style="33" customWidth="1"/>
    <col min="6154" max="6154" width="11.42578125" style="33" customWidth="1"/>
    <col min="6155" max="6155" width="13.28515625" style="33" customWidth="1"/>
    <col min="6156" max="6156" width="17.28515625" style="33" customWidth="1"/>
    <col min="6157" max="6167" width="0" style="33" hidden="1" customWidth="1"/>
    <col min="6168" max="6371" width="10.85546875" style="33"/>
    <col min="6372" max="6372" width="6.140625" style="33" customWidth="1"/>
    <col min="6373" max="6373" width="0" style="33" hidden="1" customWidth="1"/>
    <col min="6374" max="6374" width="25.7109375" style="33" customWidth="1"/>
    <col min="6375" max="6375" width="36.28515625" style="33" customWidth="1"/>
    <col min="6376" max="6376" width="33.7109375" style="33" customWidth="1"/>
    <col min="6377" max="6377" width="23.42578125" style="33" customWidth="1"/>
    <col min="6378" max="6378" width="19.7109375" style="33" customWidth="1"/>
    <col min="6379" max="6379" width="24.42578125" style="33" customWidth="1"/>
    <col min="6380" max="6380" width="26.85546875" style="33" customWidth="1"/>
    <col min="6381" max="6381" width="18.42578125" style="33" customWidth="1"/>
    <col min="6382" max="6382" width="11.7109375" style="33" customWidth="1"/>
    <col min="6383" max="6383" width="17.85546875" style="33" customWidth="1"/>
    <col min="6384" max="6384" width="9.7109375" style="33" customWidth="1"/>
    <col min="6385" max="6385" width="13.7109375" style="33" customWidth="1"/>
    <col min="6386" max="6386" width="14.28515625" style="33" customWidth="1"/>
    <col min="6387" max="6387" width="12.7109375" style="33" customWidth="1"/>
    <col min="6388" max="6388" width="12.28515625" style="33" customWidth="1"/>
    <col min="6389" max="6389" width="6.7109375" style="33" customWidth="1"/>
    <col min="6390" max="6390" width="6" style="33" customWidth="1"/>
    <col min="6391" max="6391" width="14" style="33" customWidth="1"/>
    <col min="6392" max="6392" width="13.28515625" style="33" customWidth="1"/>
    <col min="6393" max="6393" width="14.28515625" style="33" customWidth="1"/>
    <col min="6394" max="6399" width="0" style="33" hidden="1" customWidth="1"/>
    <col min="6400" max="6400" width="17.42578125" style="33" customWidth="1"/>
    <col min="6401" max="6401" width="5.140625" style="33" customWidth="1"/>
    <col min="6402" max="6402" width="3.42578125" style="33" customWidth="1"/>
    <col min="6403" max="6403" width="7.42578125" style="33" customWidth="1"/>
    <col min="6404" max="6404" width="42.7109375" style="33" customWidth="1"/>
    <col min="6405" max="6405" width="8.7109375" style="33" customWidth="1"/>
    <col min="6406" max="6406" width="10" style="33" customWidth="1"/>
    <col min="6407" max="6407" width="8.7109375" style="33" customWidth="1"/>
    <col min="6408" max="6408" width="3.85546875" style="33" customWidth="1"/>
    <col min="6409" max="6409" width="19.28515625" style="33" customWidth="1"/>
    <col min="6410" max="6410" width="11.42578125" style="33" customWidth="1"/>
    <col min="6411" max="6411" width="13.28515625" style="33" customWidth="1"/>
    <col min="6412" max="6412" width="17.28515625" style="33" customWidth="1"/>
    <col min="6413" max="6423" width="0" style="33" hidden="1" customWidth="1"/>
    <col min="6424" max="6627" width="10.85546875" style="33"/>
    <col min="6628" max="6628" width="6.140625" style="33" customWidth="1"/>
    <col min="6629" max="6629" width="0" style="33" hidden="1" customWidth="1"/>
    <col min="6630" max="6630" width="25.7109375" style="33" customWidth="1"/>
    <col min="6631" max="6631" width="36.28515625" style="33" customWidth="1"/>
    <col min="6632" max="6632" width="33.7109375" style="33" customWidth="1"/>
    <col min="6633" max="6633" width="23.42578125" style="33" customWidth="1"/>
    <col min="6634" max="6634" width="19.7109375" style="33" customWidth="1"/>
    <col min="6635" max="6635" width="24.42578125" style="33" customWidth="1"/>
    <col min="6636" max="6636" width="26.85546875" style="33" customWidth="1"/>
    <col min="6637" max="6637" width="18.42578125" style="33" customWidth="1"/>
    <col min="6638" max="6638" width="11.7109375" style="33" customWidth="1"/>
    <col min="6639" max="6639" width="17.85546875" style="33" customWidth="1"/>
    <col min="6640" max="6640" width="9.7109375" style="33" customWidth="1"/>
    <col min="6641" max="6641" width="13.7109375" style="33" customWidth="1"/>
    <col min="6642" max="6642" width="14.28515625" style="33" customWidth="1"/>
    <col min="6643" max="6643" width="12.7109375" style="33" customWidth="1"/>
    <col min="6644" max="6644" width="12.28515625" style="33" customWidth="1"/>
    <col min="6645" max="6645" width="6.7109375" style="33" customWidth="1"/>
    <col min="6646" max="6646" width="6" style="33" customWidth="1"/>
    <col min="6647" max="6647" width="14" style="33" customWidth="1"/>
    <col min="6648" max="6648" width="13.28515625" style="33" customWidth="1"/>
    <col min="6649" max="6649" width="14.28515625" style="33" customWidth="1"/>
    <col min="6650" max="6655" width="0" style="33" hidden="1" customWidth="1"/>
    <col min="6656" max="6656" width="17.42578125" style="33" customWidth="1"/>
    <col min="6657" max="6657" width="5.140625" style="33" customWidth="1"/>
    <col min="6658" max="6658" width="3.42578125" style="33" customWidth="1"/>
    <col min="6659" max="6659" width="7.42578125" style="33" customWidth="1"/>
    <col min="6660" max="6660" width="42.7109375" style="33" customWidth="1"/>
    <col min="6661" max="6661" width="8.7109375" style="33" customWidth="1"/>
    <col min="6662" max="6662" width="10" style="33" customWidth="1"/>
    <col min="6663" max="6663" width="8.7109375" style="33" customWidth="1"/>
    <col min="6664" max="6664" width="3.85546875" style="33" customWidth="1"/>
    <col min="6665" max="6665" width="19.28515625" style="33" customWidth="1"/>
    <col min="6666" max="6666" width="11.42578125" style="33" customWidth="1"/>
    <col min="6667" max="6667" width="13.28515625" style="33" customWidth="1"/>
    <col min="6668" max="6668" width="17.28515625" style="33" customWidth="1"/>
    <col min="6669" max="6679" width="0" style="33" hidden="1" customWidth="1"/>
    <col min="6680" max="6883" width="10.85546875" style="33"/>
    <col min="6884" max="6884" width="6.140625" style="33" customWidth="1"/>
    <col min="6885" max="6885" width="0" style="33" hidden="1" customWidth="1"/>
    <col min="6886" max="6886" width="25.7109375" style="33" customWidth="1"/>
    <col min="6887" max="6887" width="36.28515625" style="33" customWidth="1"/>
    <col min="6888" max="6888" width="33.7109375" style="33" customWidth="1"/>
    <col min="6889" max="6889" width="23.42578125" style="33" customWidth="1"/>
    <col min="6890" max="6890" width="19.7109375" style="33" customWidth="1"/>
    <col min="6891" max="6891" width="24.42578125" style="33" customWidth="1"/>
    <col min="6892" max="6892" width="26.85546875" style="33" customWidth="1"/>
    <col min="6893" max="6893" width="18.42578125" style="33" customWidth="1"/>
    <col min="6894" max="6894" width="11.7109375" style="33" customWidth="1"/>
    <col min="6895" max="6895" width="17.85546875" style="33" customWidth="1"/>
    <col min="6896" max="6896" width="9.7109375" style="33" customWidth="1"/>
    <col min="6897" max="6897" width="13.7109375" style="33" customWidth="1"/>
    <col min="6898" max="6898" width="14.28515625" style="33" customWidth="1"/>
    <col min="6899" max="6899" width="12.7109375" style="33" customWidth="1"/>
    <col min="6900" max="6900" width="12.28515625" style="33" customWidth="1"/>
    <col min="6901" max="6901" width="6.7109375" style="33" customWidth="1"/>
    <col min="6902" max="6902" width="6" style="33" customWidth="1"/>
    <col min="6903" max="6903" width="14" style="33" customWidth="1"/>
    <col min="6904" max="6904" width="13.28515625" style="33" customWidth="1"/>
    <col min="6905" max="6905" width="14.28515625" style="33" customWidth="1"/>
    <col min="6906" max="6911" width="0" style="33" hidden="1" customWidth="1"/>
    <col min="6912" max="6912" width="17.42578125" style="33" customWidth="1"/>
    <col min="6913" max="6913" width="5.140625" style="33" customWidth="1"/>
    <col min="6914" max="6914" width="3.42578125" style="33" customWidth="1"/>
    <col min="6915" max="6915" width="7.42578125" style="33" customWidth="1"/>
    <col min="6916" max="6916" width="42.7109375" style="33" customWidth="1"/>
    <col min="6917" max="6917" width="8.7109375" style="33" customWidth="1"/>
    <col min="6918" max="6918" width="10" style="33" customWidth="1"/>
    <col min="6919" max="6919" width="8.7109375" style="33" customWidth="1"/>
    <col min="6920" max="6920" width="3.85546875" style="33" customWidth="1"/>
    <col min="6921" max="6921" width="19.28515625" style="33" customWidth="1"/>
    <col min="6922" max="6922" width="11.42578125" style="33" customWidth="1"/>
    <col min="6923" max="6923" width="13.28515625" style="33" customWidth="1"/>
    <col min="6924" max="6924" width="17.28515625" style="33" customWidth="1"/>
    <col min="6925" max="6935" width="0" style="33" hidden="1" customWidth="1"/>
    <col min="6936" max="7139" width="10.85546875" style="33"/>
    <col min="7140" max="7140" width="6.140625" style="33" customWidth="1"/>
    <col min="7141" max="7141" width="0" style="33" hidden="1" customWidth="1"/>
    <col min="7142" max="7142" width="25.7109375" style="33" customWidth="1"/>
    <col min="7143" max="7143" width="36.28515625" style="33" customWidth="1"/>
    <col min="7144" max="7144" width="33.7109375" style="33" customWidth="1"/>
    <col min="7145" max="7145" width="23.42578125" style="33" customWidth="1"/>
    <col min="7146" max="7146" width="19.7109375" style="33" customWidth="1"/>
    <col min="7147" max="7147" width="24.42578125" style="33" customWidth="1"/>
    <col min="7148" max="7148" width="26.85546875" style="33" customWidth="1"/>
    <col min="7149" max="7149" width="18.42578125" style="33" customWidth="1"/>
    <col min="7150" max="7150" width="11.7109375" style="33" customWidth="1"/>
    <col min="7151" max="7151" width="17.85546875" style="33" customWidth="1"/>
    <col min="7152" max="7152" width="9.7109375" style="33" customWidth="1"/>
    <col min="7153" max="7153" width="13.7109375" style="33" customWidth="1"/>
    <col min="7154" max="7154" width="14.28515625" style="33" customWidth="1"/>
    <col min="7155" max="7155" width="12.7109375" style="33" customWidth="1"/>
    <col min="7156" max="7156" width="12.28515625" style="33" customWidth="1"/>
    <col min="7157" max="7157" width="6.7109375" style="33" customWidth="1"/>
    <col min="7158" max="7158" width="6" style="33" customWidth="1"/>
    <col min="7159" max="7159" width="14" style="33" customWidth="1"/>
    <col min="7160" max="7160" width="13.28515625" style="33" customWidth="1"/>
    <col min="7161" max="7161" width="14.28515625" style="33" customWidth="1"/>
    <col min="7162" max="7167" width="0" style="33" hidden="1" customWidth="1"/>
    <col min="7168" max="7168" width="17.42578125" style="33" customWidth="1"/>
    <col min="7169" max="7169" width="5.140625" style="33" customWidth="1"/>
    <col min="7170" max="7170" width="3.42578125" style="33" customWidth="1"/>
    <col min="7171" max="7171" width="7.42578125" style="33" customWidth="1"/>
    <col min="7172" max="7172" width="42.7109375" style="33" customWidth="1"/>
    <col min="7173" max="7173" width="8.7109375" style="33" customWidth="1"/>
    <col min="7174" max="7174" width="10" style="33" customWidth="1"/>
    <col min="7175" max="7175" width="8.7109375" style="33" customWidth="1"/>
    <col min="7176" max="7176" width="3.85546875" style="33" customWidth="1"/>
    <col min="7177" max="7177" width="19.28515625" style="33" customWidth="1"/>
    <col min="7178" max="7178" width="11.42578125" style="33" customWidth="1"/>
    <col min="7179" max="7179" width="13.28515625" style="33" customWidth="1"/>
    <col min="7180" max="7180" width="17.28515625" style="33" customWidth="1"/>
    <col min="7181" max="7191" width="0" style="33" hidden="1" customWidth="1"/>
    <col min="7192" max="7395" width="10.85546875" style="33"/>
    <col min="7396" max="7396" width="6.140625" style="33" customWidth="1"/>
    <col min="7397" max="7397" width="0" style="33" hidden="1" customWidth="1"/>
    <col min="7398" max="7398" width="25.7109375" style="33" customWidth="1"/>
    <col min="7399" max="7399" width="36.28515625" style="33" customWidth="1"/>
    <col min="7400" max="7400" width="33.7109375" style="33" customWidth="1"/>
    <col min="7401" max="7401" width="23.42578125" style="33" customWidth="1"/>
    <col min="7402" max="7402" width="19.7109375" style="33" customWidth="1"/>
    <col min="7403" max="7403" width="24.42578125" style="33" customWidth="1"/>
    <col min="7404" max="7404" width="26.85546875" style="33" customWidth="1"/>
    <col min="7405" max="7405" width="18.42578125" style="33" customWidth="1"/>
    <col min="7406" max="7406" width="11.7109375" style="33" customWidth="1"/>
    <col min="7407" max="7407" width="17.85546875" style="33" customWidth="1"/>
    <col min="7408" max="7408" width="9.7109375" style="33" customWidth="1"/>
    <col min="7409" max="7409" width="13.7109375" style="33" customWidth="1"/>
    <col min="7410" max="7410" width="14.28515625" style="33" customWidth="1"/>
    <col min="7411" max="7411" width="12.7109375" style="33" customWidth="1"/>
    <col min="7412" max="7412" width="12.28515625" style="33" customWidth="1"/>
    <col min="7413" max="7413" width="6.7109375" style="33" customWidth="1"/>
    <col min="7414" max="7414" width="6" style="33" customWidth="1"/>
    <col min="7415" max="7415" width="14" style="33" customWidth="1"/>
    <col min="7416" max="7416" width="13.28515625" style="33" customWidth="1"/>
    <col min="7417" max="7417" width="14.28515625" style="33" customWidth="1"/>
    <col min="7418" max="7423" width="0" style="33" hidden="1" customWidth="1"/>
    <col min="7424" max="7424" width="17.42578125" style="33" customWidth="1"/>
    <col min="7425" max="7425" width="5.140625" style="33" customWidth="1"/>
    <col min="7426" max="7426" width="3.42578125" style="33" customWidth="1"/>
    <col min="7427" max="7427" width="7.42578125" style="33" customWidth="1"/>
    <col min="7428" max="7428" width="42.7109375" style="33" customWidth="1"/>
    <col min="7429" max="7429" width="8.7109375" style="33" customWidth="1"/>
    <col min="7430" max="7430" width="10" style="33" customWidth="1"/>
    <col min="7431" max="7431" width="8.7109375" style="33" customWidth="1"/>
    <col min="7432" max="7432" width="3.85546875" style="33" customWidth="1"/>
    <col min="7433" max="7433" width="19.28515625" style="33" customWidth="1"/>
    <col min="7434" max="7434" width="11.42578125" style="33" customWidth="1"/>
    <col min="7435" max="7435" width="13.28515625" style="33" customWidth="1"/>
    <col min="7436" max="7436" width="17.28515625" style="33" customWidth="1"/>
    <col min="7437" max="7447" width="0" style="33" hidden="1" customWidth="1"/>
    <col min="7448" max="7651" width="10.85546875" style="33"/>
    <col min="7652" max="7652" width="6.140625" style="33" customWidth="1"/>
    <col min="7653" max="7653" width="0" style="33" hidden="1" customWidth="1"/>
    <col min="7654" max="7654" width="25.7109375" style="33" customWidth="1"/>
    <col min="7655" max="7655" width="36.28515625" style="33" customWidth="1"/>
    <col min="7656" max="7656" width="33.7109375" style="33" customWidth="1"/>
    <col min="7657" max="7657" width="23.42578125" style="33" customWidth="1"/>
    <col min="7658" max="7658" width="19.7109375" style="33" customWidth="1"/>
    <col min="7659" max="7659" width="24.42578125" style="33" customWidth="1"/>
    <col min="7660" max="7660" width="26.85546875" style="33" customWidth="1"/>
    <col min="7661" max="7661" width="18.42578125" style="33" customWidth="1"/>
    <col min="7662" max="7662" width="11.7109375" style="33" customWidth="1"/>
    <col min="7663" max="7663" width="17.85546875" style="33" customWidth="1"/>
    <col min="7664" max="7664" width="9.7109375" style="33" customWidth="1"/>
    <col min="7665" max="7665" width="13.7109375" style="33" customWidth="1"/>
    <col min="7666" max="7666" width="14.28515625" style="33" customWidth="1"/>
    <col min="7667" max="7667" width="12.7109375" style="33" customWidth="1"/>
    <col min="7668" max="7668" width="12.28515625" style="33" customWidth="1"/>
    <col min="7669" max="7669" width="6.7109375" style="33" customWidth="1"/>
    <col min="7670" max="7670" width="6" style="33" customWidth="1"/>
    <col min="7671" max="7671" width="14" style="33" customWidth="1"/>
    <col min="7672" max="7672" width="13.28515625" style="33" customWidth="1"/>
    <col min="7673" max="7673" width="14.28515625" style="33" customWidth="1"/>
    <col min="7674" max="7679" width="0" style="33" hidden="1" customWidth="1"/>
    <col min="7680" max="7680" width="17.42578125" style="33" customWidth="1"/>
    <col min="7681" max="7681" width="5.140625" style="33" customWidth="1"/>
    <col min="7682" max="7682" width="3.42578125" style="33" customWidth="1"/>
    <col min="7683" max="7683" width="7.42578125" style="33" customWidth="1"/>
    <col min="7684" max="7684" width="42.7109375" style="33" customWidth="1"/>
    <col min="7685" max="7685" width="8.7109375" style="33" customWidth="1"/>
    <col min="7686" max="7686" width="10" style="33" customWidth="1"/>
    <col min="7687" max="7687" width="8.7109375" style="33" customWidth="1"/>
    <col min="7688" max="7688" width="3.85546875" style="33" customWidth="1"/>
    <col min="7689" max="7689" width="19.28515625" style="33" customWidth="1"/>
    <col min="7690" max="7690" width="11.42578125" style="33" customWidth="1"/>
    <col min="7691" max="7691" width="13.28515625" style="33" customWidth="1"/>
    <col min="7692" max="7692" width="17.28515625" style="33" customWidth="1"/>
    <col min="7693" max="7703" width="0" style="33" hidden="1" customWidth="1"/>
    <col min="7704" max="7907" width="10.85546875" style="33"/>
    <col min="7908" max="7908" width="6.140625" style="33" customWidth="1"/>
    <col min="7909" max="7909" width="0" style="33" hidden="1" customWidth="1"/>
    <col min="7910" max="7910" width="25.7109375" style="33" customWidth="1"/>
    <col min="7911" max="7911" width="36.28515625" style="33" customWidth="1"/>
    <col min="7912" max="7912" width="33.7109375" style="33" customWidth="1"/>
    <col min="7913" max="7913" width="23.42578125" style="33" customWidth="1"/>
    <col min="7914" max="7914" width="19.7109375" style="33" customWidth="1"/>
    <col min="7915" max="7915" width="24.42578125" style="33" customWidth="1"/>
    <col min="7916" max="7916" width="26.85546875" style="33" customWidth="1"/>
    <col min="7917" max="7917" width="18.42578125" style="33" customWidth="1"/>
    <col min="7918" max="7918" width="11.7109375" style="33" customWidth="1"/>
    <col min="7919" max="7919" width="17.85546875" style="33" customWidth="1"/>
    <col min="7920" max="7920" width="9.7109375" style="33" customWidth="1"/>
    <col min="7921" max="7921" width="13.7109375" style="33" customWidth="1"/>
    <col min="7922" max="7922" width="14.28515625" style="33" customWidth="1"/>
    <col min="7923" max="7923" width="12.7109375" style="33" customWidth="1"/>
    <col min="7924" max="7924" width="12.28515625" style="33" customWidth="1"/>
    <col min="7925" max="7925" width="6.7109375" style="33" customWidth="1"/>
    <col min="7926" max="7926" width="6" style="33" customWidth="1"/>
    <col min="7927" max="7927" width="14" style="33" customWidth="1"/>
    <col min="7928" max="7928" width="13.28515625" style="33" customWidth="1"/>
    <col min="7929" max="7929" width="14.28515625" style="33" customWidth="1"/>
    <col min="7930" max="7935" width="0" style="33" hidden="1" customWidth="1"/>
    <col min="7936" max="7936" width="17.42578125" style="33" customWidth="1"/>
    <col min="7937" max="7937" width="5.140625" style="33" customWidth="1"/>
    <col min="7938" max="7938" width="3.42578125" style="33" customWidth="1"/>
    <col min="7939" max="7939" width="7.42578125" style="33" customWidth="1"/>
    <col min="7940" max="7940" width="42.7109375" style="33" customWidth="1"/>
    <col min="7941" max="7941" width="8.7109375" style="33" customWidth="1"/>
    <col min="7942" max="7942" width="10" style="33" customWidth="1"/>
    <col min="7943" max="7943" width="8.7109375" style="33" customWidth="1"/>
    <col min="7944" max="7944" width="3.85546875" style="33" customWidth="1"/>
    <col min="7945" max="7945" width="19.28515625" style="33" customWidth="1"/>
    <col min="7946" max="7946" width="11.42578125" style="33" customWidth="1"/>
    <col min="7947" max="7947" width="13.28515625" style="33" customWidth="1"/>
    <col min="7948" max="7948" width="17.28515625" style="33" customWidth="1"/>
    <col min="7949" max="7959" width="0" style="33" hidden="1" customWidth="1"/>
    <col min="7960" max="8163" width="10.85546875" style="33"/>
    <col min="8164" max="8164" width="6.140625" style="33" customWidth="1"/>
    <col min="8165" max="8165" width="0" style="33" hidden="1" customWidth="1"/>
    <col min="8166" max="8166" width="25.7109375" style="33" customWidth="1"/>
    <col min="8167" max="8167" width="36.28515625" style="33" customWidth="1"/>
    <col min="8168" max="8168" width="33.7109375" style="33" customWidth="1"/>
    <col min="8169" max="8169" width="23.42578125" style="33" customWidth="1"/>
    <col min="8170" max="8170" width="19.7109375" style="33" customWidth="1"/>
    <col min="8171" max="8171" width="24.42578125" style="33" customWidth="1"/>
    <col min="8172" max="8172" width="26.85546875" style="33" customWidth="1"/>
    <col min="8173" max="8173" width="18.42578125" style="33" customWidth="1"/>
    <col min="8174" max="8174" width="11.7109375" style="33" customWidth="1"/>
    <col min="8175" max="8175" width="17.85546875" style="33" customWidth="1"/>
    <col min="8176" max="8176" width="9.7109375" style="33" customWidth="1"/>
    <col min="8177" max="8177" width="13.7109375" style="33" customWidth="1"/>
    <col min="8178" max="8178" width="14.28515625" style="33" customWidth="1"/>
    <col min="8179" max="8179" width="12.7109375" style="33" customWidth="1"/>
    <col min="8180" max="8180" width="12.28515625" style="33" customWidth="1"/>
    <col min="8181" max="8181" width="6.7109375" style="33" customWidth="1"/>
    <col min="8182" max="8182" width="6" style="33" customWidth="1"/>
    <col min="8183" max="8183" width="14" style="33" customWidth="1"/>
    <col min="8184" max="8184" width="13.28515625" style="33" customWidth="1"/>
    <col min="8185" max="8185" width="14.28515625" style="33" customWidth="1"/>
    <col min="8186" max="8191" width="0" style="33" hidden="1" customWidth="1"/>
    <col min="8192" max="8192" width="17.42578125" style="33" customWidth="1"/>
    <col min="8193" max="8193" width="5.140625" style="33" customWidth="1"/>
    <col min="8194" max="8194" width="3.42578125" style="33" customWidth="1"/>
    <col min="8195" max="8195" width="7.42578125" style="33" customWidth="1"/>
    <col min="8196" max="8196" width="42.7109375" style="33" customWidth="1"/>
    <col min="8197" max="8197" width="8.7109375" style="33" customWidth="1"/>
    <col min="8198" max="8198" width="10" style="33" customWidth="1"/>
    <col min="8199" max="8199" width="8.7109375" style="33" customWidth="1"/>
    <col min="8200" max="8200" width="3.85546875" style="33" customWidth="1"/>
    <col min="8201" max="8201" width="19.28515625" style="33" customWidth="1"/>
    <col min="8202" max="8202" width="11.42578125" style="33" customWidth="1"/>
    <col min="8203" max="8203" width="13.28515625" style="33" customWidth="1"/>
    <col min="8204" max="8204" width="17.28515625" style="33" customWidth="1"/>
    <col min="8205" max="8215" width="0" style="33" hidden="1" customWidth="1"/>
    <col min="8216" max="8419" width="10.85546875" style="33"/>
    <col min="8420" max="8420" width="6.140625" style="33" customWidth="1"/>
    <col min="8421" max="8421" width="0" style="33" hidden="1" customWidth="1"/>
    <col min="8422" max="8422" width="25.7109375" style="33" customWidth="1"/>
    <col min="8423" max="8423" width="36.28515625" style="33" customWidth="1"/>
    <col min="8424" max="8424" width="33.7109375" style="33" customWidth="1"/>
    <col min="8425" max="8425" width="23.42578125" style="33" customWidth="1"/>
    <col min="8426" max="8426" width="19.7109375" style="33" customWidth="1"/>
    <col min="8427" max="8427" width="24.42578125" style="33" customWidth="1"/>
    <col min="8428" max="8428" width="26.85546875" style="33" customWidth="1"/>
    <col min="8429" max="8429" width="18.42578125" style="33" customWidth="1"/>
    <col min="8430" max="8430" width="11.7109375" style="33" customWidth="1"/>
    <col min="8431" max="8431" width="17.85546875" style="33" customWidth="1"/>
    <col min="8432" max="8432" width="9.7109375" style="33" customWidth="1"/>
    <col min="8433" max="8433" width="13.7109375" style="33" customWidth="1"/>
    <col min="8434" max="8434" width="14.28515625" style="33" customWidth="1"/>
    <col min="8435" max="8435" width="12.7109375" style="33" customWidth="1"/>
    <col min="8436" max="8436" width="12.28515625" style="33" customWidth="1"/>
    <col min="8437" max="8437" width="6.7109375" style="33" customWidth="1"/>
    <col min="8438" max="8438" width="6" style="33" customWidth="1"/>
    <col min="8439" max="8439" width="14" style="33" customWidth="1"/>
    <col min="8440" max="8440" width="13.28515625" style="33" customWidth="1"/>
    <col min="8441" max="8441" width="14.28515625" style="33" customWidth="1"/>
    <col min="8442" max="8447" width="0" style="33" hidden="1" customWidth="1"/>
    <col min="8448" max="8448" width="17.42578125" style="33" customWidth="1"/>
    <col min="8449" max="8449" width="5.140625" style="33" customWidth="1"/>
    <col min="8450" max="8450" width="3.42578125" style="33" customWidth="1"/>
    <col min="8451" max="8451" width="7.42578125" style="33" customWidth="1"/>
    <col min="8452" max="8452" width="42.7109375" style="33" customWidth="1"/>
    <col min="8453" max="8453" width="8.7109375" style="33" customWidth="1"/>
    <col min="8454" max="8454" width="10" style="33" customWidth="1"/>
    <col min="8455" max="8455" width="8.7109375" style="33" customWidth="1"/>
    <col min="8456" max="8456" width="3.85546875" style="33" customWidth="1"/>
    <col min="8457" max="8457" width="19.28515625" style="33" customWidth="1"/>
    <col min="8458" max="8458" width="11.42578125" style="33" customWidth="1"/>
    <col min="8459" max="8459" width="13.28515625" style="33" customWidth="1"/>
    <col min="8460" max="8460" width="17.28515625" style="33" customWidth="1"/>
    <col min="8461" max="8471" width="0" style="33" hidden="1" customWidth="1"/>
    <col min="8472" max="8675" width="10.85546875" style="33"/>
    <col min="8676" max="8676" width="6.140625" style="33" customWidth="1"/>
    <col min="8677" max="8677" width="0" style="33" hidden="1" customWidth="1"/>
    <col min="8678" max="8678" width="25.7109375" style="33" customWidth="1"/>
    <col min="8679" max="8679" width="36.28515625" style="33" customWidth="1"/>
    <col min="8680" max="8680" width="33.7109375" style="33" customWidth="1"/>
    <col min="8681" max="8681" width="23.42578125" style="33" customWidth="1"/>
    <col min="8682" max="8682" width="19.7109375" style="33" customWidth="1"/>
    <col min="8683" max="8683" width="24.42578125" style="33" customWidth="1"/>
    <col min="8684" max="8684" width="26.85546875" style="33" customWidth="1"/>
    <col min="8685" max="8685" width="18.42578125" style="33" customWidth="1"/>
    <col min="8686" max="8686" width="11.7109375" style="33" customWidth="1"/>
    <col min="8687" max="8687" width="17.85546875" style="33" customWidth="1"/>
    <col min="8688" max="8688" width="9.7109375" style="33" customWidth="1"/>
    <col min="8689" max="8689" width="13.7109375" style="33" customWidth="1"/>
    <col min="8690" max="8690" width="14.28515625" style="33" customWidth="1"/>
    <col min="8691" max="8691" width="12.7109375" style="33" customWidth="1"/>
    <col min="8692" max="8692" width="12.28515625" style="33" customWidth="1"/>
    <col min="8693" max="8693" width="6.7109375" style="33" customWidth="1"/>
    <col min="8694" max="8694" width="6" style="33" customWidth="1"/>
    <col min="8695" max="8695" width="14" style="33" customWidth="1"/>
    <col min="8696" max="8696" width="13.28515625" style="33" customWidth="1"/>
    <col min="8697" max="8697" width="14.28515625" style="33" customWidth="1"/>
    <col min="8698" max="8703" width="0" style="33" hidden="1" customWidth="1"/>
    <col min="8704" max="8704" width="17.42578125" style="33" customWidth="1"/>
    <col min="8705" max="8705" width="5.140625" style="33" customWidth="1"/>
    <col min="8706" max="8706" width="3.42578125" style="33" customWidth="1"/>
    <col min="8707" max="8707" width="7.42578125" style="33" customWidth="1"/>
    <col min="8708" max="8708" width="42.7109375" style="33" customWidth="1"/>
    <col min="8709" max="8709" width="8.7109375" style="33" customWidth="1"/>
    <col min="8710" max="8710" width="10" style="33" customWidth="1"/>
    <col min="8711" max="8711" width="8.7109375" style="33" customWidth="1"/>
    <col min="8712" max="8712" width="3.85546875" style="33" customWidth="1"/>
    <col min="8713" max="8713" width="19.28515625" style="33" customWidth="1"/>
    <col min="8714" max="8714" width="11.42578125" style="33" customWidth="1"/>
    <col min="8715" max="8715" width="13.28515625" style="33" customWidth="1"/>
    <col min="8716" max="8716" width="17.28515625" style="33" customWidth="1"/>
    <col min="8717" max="8727" width="0" style="33" hidden="1" customWidth="1"/>
    <col min="8728" max="8931" width="10.85546875" style="33"/>
    <col min="8932" max="8932" width="6.140625" style="33" customWidth="1"/>
    <col min="8933" max="8933" width="0" style="33" hidden="1" customWidth="1"/>
    <col min="8934" max="8934" width="25.7109375" style="33" customWidth="1"/>
    <col min="8935" max="8935" width="36.28515625" style="33" customWidth="1"/>
    <col min="8936" max="8936" width="33.7109375" style="33" customWidth="1"/>
    <col min="8937" max="8937" width="23.42578125" style="33" customWidth="1"/>
    <col min="8938" max="8938" width="19.7109375" style="33" customWidth="1"/>
    <col min="8939" max="8939" width="24.42578125" style="33" customWidth="1"/>
    <col min="8940" max="8940" width="26.85546875" style="33" customWidth="1"/>
    <col min="8941" max="8941" width="18.42578125" style="33" customWidth="1"/>
    <col min="8942" max="8942" width="11.7109375" style="33" customWidth="1"/>
    <col min="8943" max="8943" width="17.85546875" style="33" customWidth="1"/>
    <col min="8944" max="8944" width="9.7109375" style="33" customWidth="1"/>
    <col min="8945" max="8945" width="13.7109375" style="33" customWidth="1"/>
    <col min="8946" max="8946" width="14.28515625" style="33" customWidth="1"/>
    <col min="8947" max="8947" width="12.7109375" style="33" customWidth="1"/>
    <col min="8948" max="8948" width="12.28515625" style="33" customWidth="1"/>
    <col min="8949" max="8949" width="6.7109375" style="33" customWidth="1"/>
    <col min="8950" max="8950" width="6" style="33" customWidth="1"/>
    <col min="8951" max="8951" width="14" style="33" customWidth="1"/>
    <col min="8952" max="8952" width="13.28515625" style="33" customWidth="1"/>
    <col min="8953" max="8953" width="14.28515625" style="33" customWidth="1"/>
    <col min="8954" max="8959" width="0" style="33" hidden="1" customWidth="1"/>
    <col min="8960" max="8960" width="17.42578125" style="33" customWidth="1"/>
    <col min="8961" max="8961" width="5.140625" style="33" customWidth="1"/>
    <col min="8962" max="8962" width="3.42578125" style="33" customWidth="1"/>
    <col min="8963" max="8963" width="7.42578125" style="33" customWidth="1"/>
    <col min="8964" max="8964" width="42.7109375" style="33" customWidth="1"/>
    <col min="8965" max="8965" width="8.7109375" style="33" customWidth="1"/>
    <col min="8966" max="8966" width="10" style="33" customWidth="1"/>
    <col min="8967" max="8967" width="8.7109375" style="33" customWidth="1"/>
    <col min="8968" max="8968" width="3.85546875" style="33" customWidth="1"/>
    <col min="8969" max="8969" width="19.28515625" style="33" customWidth="1"/>
    <col min="8970" max="8970" width="11.42578125" style="33" customWidth="1"/>
    <col min="8971" max="8971" width="13.28515625" style="33" customWidth="1"/>
    <col min="8972" max="8972" width="17.28515625" style="33" customWidth="1"/>
    <col min="8973" max="8983" width="0" style="33" hidden="1" customWidth="1"/>
    <col min="8984" max="9187" width="10.85546875" style="33"/>
    <col min="9188" max="9188" width="6.140625" style="33" customWidth="1"/>
    <col min="9189" max="9189" width="0" style="33" hidden="1" customWidth="1"/>
    <col min="9190" max="9190" width="25.7109375" style="33" customWidth="1"/>
    <col min="9191" max="9191" width="36.28515625" style="33" customWidth="1"/>
    <col min="9192" max="9192" width="33.7109375" style="33" customWidth="1"/>
    <col min="9193" max="9193" width="23.42578125" style="33" customWidth="1"/>
    <col min="9194" max="9194" width="19.7109375" style="33" customWidth="1"/>
    <col min="9195" max="9195" width="24.42578125" style="33" customWidth="1"/>
    <col min="9196" max="9196" width="26.85546875" style="33" customWidth="1"/>
    <col min="9197" max="9197" width="18.42578125" style="33" customWidth="1"/>
    <col min="9198" max="9198" width="11.7109375" style="33" customWidth="1"/>
    <col min="9199" max="9199" width="17.85546875" style="33" customWidth="1"/>
    <col min="9200" max="9200" width="9.7109375" style="33" customWidth="1"/>
    <col min="9201" max="9201" width="13.7109375" style="33" customWidth="1"/>
    <col min="9202" max="9202" width="14.28515625" style="33" customWidth="1"/>
    <col min="9203" max="9203" width="12.7109375" style="33" customWidth="1"/>
    <col min="9204" max="9204" width="12.28515625" style="33" customWidth="1"/>
    <col min="9205" max="9205" width="6.7109375" style="33" customWidth="1"/>
    <col min="9206" max="9206" width="6" style="33" customWidth="1"/>
    <col min="9207" max="9207" width="14" style="33" customWidth="1"/>
    <col min="9208" max="9208" width="13.28515625" style="33" customWidth="1"/>
    <col min="9209" max="9209" width="14.28515625" style="33" customWidth="1"/>
    <col min="9210" max="9215" width="0" style="33" hidden="1" customWidth="1"/>
    <col min="9216" max="9216" width="17.42578125" style="33" customWidth="1"/>
    <col min="9217" max="9217" width="5.140625" style="33" customWidth="1"/>
    <col min="9218" max="9218" width="3.42578125" style="33" customWidth="1"/>
    <col min="9219" max="9219" width="7.42578125" style="33" customWidth="1"/>
    <col min="9220" max="9220" width="42.7109375" style="33" customWidth="1"/>
    <col min="9221" max="9221" width="8.7109375" style="33" customWidth="1"/>
    <col min="9222" max="9222" width="10" style="33" customWidth="1"/>
    <col min="9223" max="9223" width="8.7109375" style="33" customWidth="1"/>
    <col min="9224" max="9224" width="3.85546875" style="33" customWidth="1"/>
    <col min="9225" max="9225" width="19.28515625" style="33" customWidth="1"/>
    <col min="9226" max="9226" width="11.42578125" style="33" customWidth="1"/>
    <col min="9227" max="9227" width="13.28515625" style="33" customWidth="1"/>
    <col min="9228" max="9228" width="17.28515625" style="33" customWidth="1"/>
    <col min="9229" max="9239" width="0" style="33" hidden="1" customWidth="1"/>
    <col min="9240" max="9443" width="10.85546875" style="33"/>
    <col min="9444" max="9444" width="6.140625" style="33" customWidth="1"/>
    <col min="9445" max="9445" width="0" style="33" hidden="1" customWidth="1"/>
    <col min="9446" max="9446" width="25.7109375" style="33" customWidth="1"/>
    <col min="9447" max="9447" width="36.28515625" style="33" customWidth="1"/>
    <col min="9448" max="9448" width="33.7109375" style="33" customWidth="1"/>
    <col min="9449" max="9449" width="23.42578125" style="33" customWidth="1"/>
    <col min="9450" max="9450" width="19.7109375" style="33" customWidth="1"/>
    <col min="9451" max="9451" width="24.42578125" style="33" customWidth="1"/>
    <col min="9452" max="9452" width="26.85546875" style="33" customWidth="1"/>
    <col min="9453" max="9453" width="18.42578125" style="33" customWidth="1"/>
    <col min="9454" max="9454" width="11.7109375" style="33" customWidth="1"/>
    <col min="9455" max="9455" width="17.85546875" style="33" customWidth="1"/>
    <col min="9456" max="9456" width="9.7109375" style="33" customWidth="1"/>
    <col min="9457" max="9457" width="13.7109375" style="33" customWidth="1"/>
    <col min="9458" max="9458" width="14.28515625" style="33" customWidth="1"/>
    <col min="9459" max="9459" width="12.7109375" style="33" customWidth="1"/>
    <col min="9460" max="9460" width="12.28515625" style="33" customWidth="1"/>
    <col min="9461" max="9461" width="6.7109375" style="33" customWidth="1"/>
    <col min="9462" max="9462" width="6" style="33" customWidth="1"/>
    <col min="9463" max="9463" width="14" style="33" customWidth="1"/>
    <col min="9464" max="9464" width="13.28515625" style="33" customWidth="1"/>
    <col min="9465" max="9465" width="14.28515625" style="33" customWidth="1"/>
    <col min="9466" max="9471" width="0" style="33" hidden="1" customWidth="1"/>
    <col min="9472" max="9472" width="17.42578125" style="33" customWidth="1"/>
    <col min="9473" max="9473" width="5.140625" style="33" customWidth="1"/>
    <col min="9474" max="9474" width="3.42578125" style="33" customWidth="1"/>
    <col min="9475" max="9475" width="7.42578125" style="33" customWidth="1"/>
    <col min="9476" max="9476" width="42.7109375" style="33" customWidth="1"/>
    <col min="9477" max="9477" width="8.7109375" style="33" customWidth="1"/>
    <col min="9478" max="9478" width="10" style="33" customWidth="1"/>
    <col min="9479" max="9479" width="8.7109375" style="33" customWidth="1"/>
    <col min="9480" max="9480" width="3.85546875" style="33" customWidth="1"/>
    <col min="9481" max="9481" width="19.28515625" style="33" customWidth="1"/>
    <col min="9482" max="9482" width="11.42578125" style="33" customWidth="1"/>
    <col min="9483" max="9483" width="13.28515625" style="33" customWidth="1"/>
    <col min="9484" max="9484" width="17.28515625" style="33" customWidth="1"/>
    <col min="9485" max="9495" width="0" style="33" hidden="1" customWidth="1"/>
    <col min="9496" max="9699" width="10.85546875" style="33"/>
    <col min="9700" max="9700" width="6.140625" style="33" customWidth="1"/>
    <col min="9701" max="9701" width="0" style="33" hidden="1" customWidth="1"/>
    <col min="9702" max="9702" width="25.7109375" style="33" customWidth="1"/>
    <col min="9703" max="9703" width="36.28515625" style="33" customWidth="1"/>
    <col min="9704" max="9704" width="33.7109375" style="33" customWidth="1"/>
    <col min="9705" max="9705" width="23.42578125" style="33" customWidth="1"/>
    <col min="9706" max="9706" width="19.7109375" style="33" customWidth="1"/>
    <col min="9707" max="9707" width="24.42578125" style="33" customWidth="1"/>
    <col min="9708" max="9708" width="26.85546875" style="33" customWidth="1"/>
    <col min="9709" max="9709" width="18.42578125" style="33" customWidth="1"/>
    <col min="9710" max="9710" width="11.7109375" style="33" customWidth="1"/>
    <col min="9711" max="9711" width="17.85546875" style="33" customWidth="1"/>
    <col min="9712" max="9712" width="9.7109375" style="33" customWidth="1"/>
    <col min="9713" max="9713" width="13.7109375" style="33" customWidth="1"/>
    <col min="9714" max="9714" width="14.28515625" style="33" customWidth="1"/>
    <col min="9715" max="9715" width="12.7109375" style="33" customWidth="1"/>
    <col min="9716" max="9716" width="12.28515625" style="33" customWidth="1"/>
    <col min="9717" max="9717" width="6.7109375" style="33" customWidth="1"/>
    <col min="9718" max="9718" width="6" style="33" customWidth="1"/>
    <col min="9719" max="9719" width="14" style="33" customWidth="1"/>
    <col min="9720" max="9720" width="13.28515625" style="33" customWidth="1"/>
    <col min="9721" max="9721" width="14.28515625" style="33" customWidth="1"/>
    <col min="9722" max="9727" width="0" style="33" hidden="1" customWidth="1"/>
    <col min="9728" max="9728" width="17.42578125" style="33" customWidth="1"/>
    <col min="9729" max="9729" width="5.140625" style="33" customWidth="1"/>
    <col min="9730" max="9730" width="3.42578125" style="33" customWidth="1"/>
    <col min="9731" max="9731" width="7.42578125" style="33" customWidth="1"/>
    <col min="9732" max="9732" width="42.7109375" style="33" customWidth="1"/>
    <col min="9733" max="9733" width="8.7109375" style="33" customWidth="1"/>
    <col min="9734" max="9734" width="10" style="33" customWidth="1"/>
    <col min="9735" max="9735" width="8.7109375" style="33" customWidth="1"/>
    <col min="9736" max="9736" width="3.85546875" style="33" customWidth="1"/>
    <col min="9737" max="9737" width="19.28515625" style="33" customWidth="1"/>
    <col min="9738" max="9738" width="11.42578125" style="33" customWidth="1"/>
    <col min="9739" max="9739" width="13.28515625" style="33" customWidth="1"/>
    <col min="9740" max="9740" width="17.28515625" style="33" customWidth="1"/>
    <col min="9741" max="9751" width="0" style="33" hidden="1" customWidth="1"/>
    <col min="9752" max="9955" width="10.85546875" style="33"/>
    <col min="9956" max="9956" width="6.140625" style="33" customWidth="1"/>
    <col min="9957" max="9957" width="0" style="33" hidden="1" customWidth="1"/>
    <col min="9958" max="9958" width="25.7109375" style="33" customWidth="1"/>
    <col min="9959" max="9959" width="36.28515625" style="33" customWidth="1"/>
    <col min="9960" max="9960" width="33.7109375" style="33" customWidth="1"/>
    <col min="9961" max="9961" width="23.42578125" style="33" customWidth="1"/>
    <col min="9962" max="9962" width="19.7109375" style="33" customWidth="1"/>
    <col min="9963" max="9963" width="24.42578125" style="33" customWidth="1"/>
    <col min="9964" max="9964" width="26.85546875" style="33" customWidth="1"/>
    <col min="9965" max="9965" width="18.42578125" style="33" customWidth="1"/>
    <col min="9966" max="9966" width="11.7109375" style="33" customWidth="1"/>
    <col min="9967" max="9967" width="17.85546875" style="33" customWidth="1"/>
    <col min="9968" max="9968" width="9.7109375" style="33" customWidth="1"/>
    <col min="9969" max="9969" width="13.7109375" style="33" customWidth="1"/>
    <col min="9970" max="9970" width="14.28515625" style="33" customWidth="1"/>
    <col min="9971" max="9971" width="12.7109375" style="33" customWidth="1"/>
    <col min="9972" max="9972" width="12.28515625" style="33" customWidth="1"/>
    <col min="9973" max="9973" width="6.7109375" style="33" customWidth="1"/>
    <col min="9974" max="9974" width="6" style="33" customWidth="1"/>
    <col min="9975" max="9975" width="14" style="33" customWidth="1"/>
    <col min="9976" max="9976" width="13.28515625" style="33" customWidth="1"/>
    <col min="9977" max="9977" width="14.28515625" style="33" customWidth="1"/>
    <col min="9978" max="9983" width="0" style="33" hidden="1" customWidth="1"/>
    <col min="9984" max="9984" width="17.42578125" style="33" customWidth="1"/>
    <col min="9985" max="9985" width="5.140625" style="33" customWidth="1"/>
    <col min="9986" max="9986" width="3.42578125" style="33" customWidth="1"/>
    <col min="9987" max="9987" width="7.42578125" style="33" customWidth="1"/>
    <col min="9988" max="9988" width="42.7109375" style="33" customWidth="1"/>
    <col min="9989" max="9989" width="8.7109375" style="33" customWidth="1"/>
    <col min="9990" max="9990" width="10" style="33" customWidth="1"/>
    <col min="9991" max="9991" width="8.7109375" style="33" customWidth="1"/>
    <col min="9992" max="9992" width="3.85546875" style="33" customWidth="1"/>
    <col min="9993" max="9993" width="19.28515625" style="33" customWidth="1"/>
    <col min="9994" max="9994" width="11.42578125" style="33" customWidth="1"/>
    <col min="9995" max="9995" width="13.28515625" style="33" customWidth="1"/>
    <col min="9996" max="9996" width="17.28515625" style="33" customWidth="1"/>
    <col min="9997" max="10007" width="0" style="33" hidden="1" customWidth="1"/>
    <col min="10008" max="10211" width="10.85546875" style="33"/>
    <col min="10212" max="10212" width="6.140625" style="33" customWidth="1"/>
    <col min="10213" max="10213" width="0" style="33" hidden="1" customWidth="1"/>
    <col min="10214" max="10214" width="25.7109375" style="33" customWidth="1"/>
    <col min="10215" max="10215" width="36.28515625" style="33" customWidth="1"/>
    <col min="10216" max="10216" width="33.7109375" style="33" customWidth="1"/>
    <col min="10217" max="10217" width="23.42578125" style="33" customWidth="1"/>
    <col min="10218" max="10218" width="19.7109375" style="33" customWidth="1"/>
    <col min="10219" max="10219" width="24.42578125" style="33" customWidth="1"/>
    <col min="10220" max="10220" width="26.85546875" style="33" customWidth="1"/>
    <col min="10221" max="10221" width="18.42578125" style="33" customWidth="1"/>
    <col min="10222" max="10222" width="11.7109375" style="33" customWidth="1"/>
    <col min="10223" max="10223" width="17.85546875" style="33" customWidth="1"/>
    <col min="10224" max="10224" width="9.7109375" style="33" customWidth="1"/>
    <col min="10225" max="10225" width="13.7109375" style="33" customWidth="1"/>
    <col min="10226" max="10226" width="14.28515625" style="33" customWidth="1"/>
    <col min="10227" max="10227" width="12.7109375" style="33" customWidth="1"/>
    <col min="10228" max="10228" width="12.28515625" style="33" customWidth="1"/>
    <col min="10229" max="10229" width="6.7109375" style="33" customWidth="1"/>
    <col min="10230" max="10230" width="6" style="33" customWidth="1"/>
    <col min="10231" max="10231" width="14" style="33" customWidth="1"/>
    <col min="10232" max="10232" width="13.28515625" style="33" customWidth="1"/>
    <col min="10233" max="10233" width="14.28515625" style="33" customWidth="1"/>
    <col min="10234" max="10239" width="0" style="33" hidden="1" customWidth="1"/>
    <col min="10240" max="10240" width="17.42578125" style="33" customWidth="1"/>
    <col min="10241" max="10241" width="5.140625" style="33" customWidth="1"/>
    <col min="10242" max="10242" width="3.42578125" style="33" customWidth="1"/>
    <col min="10243" max="10243" width="7.42578125" style="33" customWidth="1"/>
    <col min="10244" max="10244" width="42.7109375" style="33" customWidth="1"/>
    <col min="10245" max="10245" width="8.7109375" style="33" customWidth="1"/>
    <col min="10246" max="10246" width="10" style="33" customWidth="1"/>
    <col min="10247" max="10247" width="8.7109375" style="33" customWidth="1"/>
    <col min="10248" max="10248" width="3.85546875" style="33" customWidth="1"/>
    <col min="10249" max="10249" width="19.28515625" style="33" customWidth="1"/>
    <col min="10250" max="10250" width="11.42578125" style="33" customWidth="1"/>
    <col min="10251" max="10251" width="13.28515625" style="33" customWidth="1"/>
    <col min="10252" max="10252" width="17.28515625" style="33" customWidth="1"/>
    <col min="10253" max="10263" width="0" style="33" hidden="1" customWidth="1"/>
    <col min="10264" max="10467" width="10.85546875" style="33"/>
    <col min="10468" max="10468" width="6.140625" style="33" customWidth="1"/>
    <col min="10469" max="10469" width="0" style="33" hidden="1" customWidth="1"/>
    <col min="10470" max="10470" width="25.7109375" style="33" customWidth="1"/>
    <col min="10471" max="10471" width="36.28515625" style="33" customWidth="1"/>
    <col min="10472" max="10472" width="33.7109375" style="33" customWidth="1"/>
    <col min="10473" max="10473" width="23.42578125" style="33" customWidth="1"/>
    <col min="10474" max="10474" width="19.7109375" style="33" customWidth="1"/>
    <col min="10475" max="10475" width="24.42578125" style="33" customWidth="1"/>
    <col min="10476" max="10476" width="26.85546875" style="33" customWidth="1"/>
    <col min="10477" max="10477" width="18.42578125" style="33" customWidth="1"/>
    <col min="10478" max="10478" width="11.7109375" style="33" customWidth="1"/>
    <col min="10479" max="10479" width="17.85546875" style="33" customWidth="1"/>
    <col min="10480" max="10480" width="9.7109375" style="33" customWidth="1"/>
    <col min="10481" max="10481" width="13.7109375" style="33" customWidth="1"/>
    <col min="10482" max="10482" width="14.28515625" style="33" customWidth="1"/>
    <col min="10483" max="10483" width="12.7109375" style="33" customWidth="1"/>
    <col min="10484" max="10484" width="12.28515625" style="33" customWidth="1"/>
    <col min="10485" max="10485" width="6.7109375" style="33" customWidth="1"/>
    <col min="10486" max="10486" width="6" style="33" customWidth="1"/>
    <col min="10487" max="10487" width="14" style="33" customWidth="1"/>
    <col min="10488" max="10488" width="13.28515625" style="33" customWidth="1"/>
    <col min="10489" max="10489" width="14.28515625" style="33" customWidth="1"/>
    <col min="10490" max="10495" width="0" style="33" hidden="1" customWidth="1"/>
    <col min="10496" max="10496" width="17.42578125" style="33" customWidth="1"/>
    <col min="10497" max="10497" width="5.140625" style="33" customWidth="1"/>
    <col min="10498" max="10498" width="3.42578125" style="33" customWidth="1"/>
    <col min="10499" max="10499" width="7.42578125" style="33" customWidth="1"/>
    <col min="10500" max="10500" width="42.7109375" style="33" customWidth="1"/>
    <col min="10501" max="10501" width="8.7109375" style="33" customWidth="1"/>
    <col min="10502" max="10502" width="10" style="33" customWidth="1"/>
    <col min="10503" max="10503" width="8.7109375" style="33" customWidth="1"/>
    <col min="10504" max="10504" width="3.85546875" style="33" customWidth="1"/>
    <col min="10505" max="10505" width="19.28515625" style="33" customWidth="1"/>
    <col min="10506" max="10506" width="11.42578125" style="33" customWidth="1"/>
    <col min="10507" max="10507" width="13.28515625" style="33" customWidth="1"/>
    <col min="10508" max="10508" width="17.28515625" style="33" customWidth="1"/>
    <col min="10509" max="10519" width="0" style="33" hidden="1" customWidth="1"/>
    <col min="10520" max="10723" width="10.85546875" style="33"/>
    <col min="10724" max="10724" width="6.140625" style="33" customWidth="1"/>
    <col min="10725" max="10725" width="0" style="33" hidden="1" customWidth="1"/>
    <col min="10726" max="10726" width="25.7109375" style="33" customWidth="1"/>
    <col min="10727" max="10727" width="36.28515625" style="33" customWidth="1"/>
    <col min="10728" max="10728" width="33.7109375" style="33" customWidth="1"/>
    <col min="10729" max="10729" width="23.42578125" style="33" customWidth="1"/>
    <col min="10730" max="10730" width="19.7109375" style="33" customWidth="1"/>
    <col min="10731" max="10731" width="24.42578125" style="33" customWidth="1"/>
    <col min="10732" max="10732" width="26.85546875" style="33" customWidth="1"/>
    <col min="10733" max="10733" width="18.42578125" style="33" customWidth="1"/>
    <col min="10734" max="10734" width="11.7109375" style="33" customWidth="1"/>
    <col min="10735" max="10735" width="17.85546875" style="33" customWidth="1"/>
    <col min="10736" max="10736" width="9.7109375" style="33" customWidth="1"/>
    <col min="10737" max="10737" width="13.7109375" style="33" customWidth="1"/>
    <col min="10738" max="10738" width="14.28515625" style="33" customWidth="1"/>
    <col min="10739" max="10739" width="12.7109375" style="33" customWidth="1"/>
    <col min="10740" max="10740" width="12.28515625" style="33" customWidth="1"/>
    <col min="10741" max="10741" width="6.7109375" style="33" customWidth="1"/>
    <col min="10742" max="10742" width="6" style="33" customWidth="1"/>
    <col min="10743" max="10743" width="14" style="33" customWidth="1"/>
    <col min="10744" max="10744" width="13.28515625" style="33" customWidth="1"/>
    <col min="10745" max="10745" width="14.28515625" style="33" customWidth="1"/>
    <col min="10746" max="10751" width="0" style="33" hidden="1" customWidth="1"/>
    <col min="10752" max="10752" width="17.42578125" style="33" customWidth="1"/>
    <col min="10753" max="10753" width="5.140625" style="33" customWidth="1"/>
    <col min="10754" max="10754" width="3.42578125" style="33" customWidth="1"/>
    <col min="10755" max="10755" width="7.42578125" style="33" customWidth="1"/>
    <col min="10756" max="10756" width="42.7109375" style="33" customWidth="1"/>
    <col min="10757" max="10757" width="8.7109375" style="33" customWidth="1"/>
    <col min="10758" max="10758" width="10" style="33" customWidth="1"/>
    <col min="10759" max="10759" width="8.7109375" style="33" customWidth="1"/>
    <col min="10760" max="10760" width="3.85546875" style="33" customWidth="1"/>
    <col min="10761" max="10761" width="19.28515625" style="33" customWidth="1"/>
    <col min="10762" max="10762" width="11.42578125" style="33" customWidth="1"/>
    <col min="10763" max="10763" width="13.28515625" style="33" customWidth="1"/>
    <col min="10764" max="10764" width="17.28515625" style="33" customWidth="1"/>
    <col min="10765" max="10775" width="0" style="33" hidden="1" customWidth="1"/>
    <col min="10776" max="10979" width="10.85546875" style="33"/>
    <col min="10980" max="10980" width="6.140625" style="33" customWidth="1"/>
    <col min="10981" max="10981" width="0" style="33" hidden="1" customWidth="1"/>
    <col min="10982" max="10982" width="25.7109375" style="33" customWidth="1"/>
    <col min="10983" max="10983" width="36.28515625" style="33" customWidth="1"/>
    <col min="10984" max="10984" width="33.7109375" style="33" customWidth="1"/>
    <col min="10985" max="10985" width="23.42578125" style="33" customWidth="1"/>
    <col min="10986" max="10986" width="19.7109375" style="33" customWidth="1"/>
    <col min="10987" max="10987" width="24.42578125" style="33" customWidth="1"/>
    <col min="10988" max="10988" width="26.85546875" style="33" customWidth="1"/>
    <col min="10989" max="10989" width="18.42578125" style="33" customWidth="1"/>
    <col min="10990" max="10990" width="11.7109375" style="33" customWidth="1"/>
    <col min="10991" max="10991" width="17.85546875" style="33" customWidth="1"/>
    <col min="10992" max="10992" width="9.7109375" style="33" customWidth="1"/>
    <col min="10993" max="10993" width="13.7109375" style="33" customWidth="1"/>
    <col min="10994" max="10994" width="14.28515625" style="33" customWidth="1"/>
    <col min="10995" max="10995" width="12.7109375" style="33" customWidth="1"/>
    <col min="10996" max="10996" width="12.28515625" style="33" customWidth="1"/>
    <col min="10997" max="10997" width="6.7109375" style="33" customWidth="1"/>
    <col min="10998" max="10998" width="6" style="33" customWidth="1"/>
    <col min="10999" max="10999" width="14" style="33" customWidth="1"/>
    <col min="11000" max="11000" width="13.28515625" style="33" customWidth="1"/>
    <col min="11001" max="11001" width="14.28515625" style="33" customWidth="1"/>
    <col min="11002" max="11007" width="0" style="33" hidden="1" customWidth="1"/>
    <col min="11008" max="11008" width="17.42578125" style="33" customWidth="1"/>
    <col min="11009" max="11009" width="5.140625" style="33" customWidth="1"/>
    <col min="11010" max="11010" width="3.42578125" style="33" customWidth="1"/>
    <col min="11011" max="11011" width="7.42578125" style="33" customWidth="1"/>
    <col min="11012" max="11012" width="42.7109375" style="33" customWidth="1"/>
    <col min="11013" max="11013" width="8.7109375" style="33" customWidth="1"/>
    <col min="11014" max="11014" width="10" style="33" customWidth="1"/>
    <col min="11015" max="11015" width="8.7109375" style="33" customWidth="1"/>
    <col min="11016" max="11016" width="3.85546875" style="33" customWidth="1"/>
    <col min="11017" max="11017" width="19.28515625" style="33" customWidth="1"/>
    <col min="11018" max="11018" width="11.42578125" style="33" customWidth="1"/>
    <col min="11019" max="11019" width="13.28515625" style="33" customWidth="1"/>
    <col min="11020" max="11020" width="17.28515625" style="33" customWidth="1"/>
    <col min="11021" max="11031" width="0" style="33" hidden="1" customWidth="1"/>
    <col min="11032" max="11235" width="10.85546875" style="33"/>
    <col min="11236" max="11236" width="6.140625" style="33" customWidth="1"/>
    <col min="11237" max="11237" width="0" style="33" hidden="1" customWidth="1"/>
    <col min="11238" max="11238" width="25.7109375" style="33" customWidth="1"/>
    <col min="11239" max="11239" width="36.28515625" style="33" customWidth="1"/>
    <col min="11240" max="11240" width="33.7109375" style="33" customWidth="1"/>
    <col min="11241" max="11241" width="23.42578125" style="33" customWidth="1"/>
    <col min="11242" max="11242" width="19.7109375" style="33" customWidth="1"/>
    <col min="11243" max="11243" width="24.42578125" style="33" customWidth="1"/>
    <col min="11244" max="11244" width="26.85546875" style="33" customWidth="1"/>
    <col min="11245" max="11245" width="18.42578125" style="33" customWidth="1"/>
    <col min="11246" max="11246" width="11.7109375" style="33" customWidth="1"/>
    <col min="11247" max="11247" width="17.85546875" style="33" customWidth="1"/>
    <col min="11248" max="11248" width="9.7109375" style="33" customWidth="1"/>
    <col min="11249" max="11249" width="13.7109375" style="33" customWidth="1"/>
    <col min="11250" max="11250" width="14.28515625" style="33" customWidth="1"/>
    <col min="11251" max="11251" width="12.7109375" style="33" customWidth="1"/>
    <col min="11252" max="11252" width="12.28515625" style="33" customWidth="1"/>
    <col min="11253" max="11253" width="6.7109375" style="33" customWidth="1"/>
    <col min="11254" max="11254" width="6" style="33" customWidth="1"/>
    <col min="11255" max="11255" width="14" style="33" customWidth="1"/>
    <col min="11256" max="11256" width="13.28515625" style="33" customWidth="1"/>
    <col min="11257" max="11257" width="14.28515625" style="33" customWidth="1"/>
    <col min="11258" max="11263" width="0" style="33" hidden="1" customWidth="1"/>
    <col min="11264" max="11264" width="17.42578125" style="33" customWidth="1"/>
    <col min="11265" max="11265" width="5.140625" style="33" customWidth="1"/>
    <col min="11266" max="11266" width="3.42578125" style="33" customWidth="1"/>
    <col min="11267" max="11267" width="7.42578125" style="33" customWidth="1"/>
    <col min="11268" max="11268" width="42.7109375" style="33" customWidth="1"/>
    <col min="11269" max="11269" width="8.7109375" style="33" customWidth="1"/>
    <col min="11270" max="11270" width="10" style="33" customWidth="1"/>
    <col min="11271" max="11271" width="8.7109375" style="33" customWidth="1"/>
    <col min="11272" max="11272" width="3.85546875" style="33" customWidth="1"/>
    <col min="11273" max="11273" width="19.28515625" style="33" customWidth="1"/>
    <col min="11274" max="11274" width="11.42578125" style="33" customWidth="1"/>
    <col min="11275" max="11275" width="13.28515625" style="33" customWidth="1"/>
    <col min="11276" max="11276" width="17.28515625" style="33" customWidth="1"/>
    <col min="11277" max="11287" width="0" style="33" hidden="1" customWidth="1"/>
    <col min="11288" max="11491" width="10.85546875" style="33"/>
    <col min="11492" max="11492" width="6.140625" style="33" customWidth="1"/>
    <col min="11493" max="11493" width="0" style="33" hidden="1" customWidth="1"/>
    <col min="11494" max="11494" width="25.7109375" style="33" customWidth="1"/>
    <col min="11495" max="11495" width="36.28515625" style="33" customWidth="1"/>
    <col min="11496" max="11496" width="33.7109375" style="33" customWidth="1"/>
    <col min="11497" max="11497" width="23.42578125" style="33" customWidth="1"/>
    <col min="11498" max="11498" width="19.7109375" style="33" customWidth="1"/>
    <col min="11499" max="11499" width="24.42578125" style="33" customWidth="1"/>
    <col min="11500" max="11500" width="26.85546875" style="33" customWidth="1"/>
    <col min="11501" max="11501" width="18.42578125" style="33" customWidth="1"/>
    <col min="11502" max="11502" width="11.7109375" style="33" customWidth="1"/>
    <col min="11503" max="11503" width="17.85546875" style="33" customWidth="1"/>
    <col min="11504" max="11504" width="9.7109375" style="33" customWidth="1"/>
    <col min="11505" max="11505" width="13.7109375" style="33" customWidth="1"/>
    <col min="11506" max="11506" width="14.28515625" style="33" customWidth="1"/>
    <col min="11507" max="11507" width="12.7109375" style="33" customWidth="1"/>
    <col min="11508" max="11508" width="12.28515625" style="33" customWidth="1"/>
    <col min="11509" max="11509" width="6.7109375" style="33" customWidth="1"/>
    <col min="11510" max="11510" width="6" style="33" customWidth="1"/>
    <col min="11511" max="11511" width="14" style="33" customWidth="1"/>
    <col min="11512" max="11512" width="13.28515625" style="33" customWidth="1"/>
    <col min="11513" max="11513" width="14.28515625" style="33" customWidth="1"/>
    <col min="11514" max="11519" width="0" style="33" hidden="1" customWidth="1"/>
    <col min="11520" max="11520" width="17.42578125" style="33" customWidth="1"/>
    <col min="11521" max="11521" width="5.140625" style="33" customWidth="1"/>
    <col min="11522" max="11522" width="3.42578125" style="33" customWidth="1"/>
    <col min="11523" max="11523" width="7.42578125" style="33" customWidth="1"/>
    <col min="11524" max="11524" width="42.7109375" style="33" customWidth="1"/>
    <col min="11525" max="11525" width="8.7109375" style="33" customWidth="1"/>
    <col min="11526" max="11526" width="10" style="33" customWidth="1"/>
    <col min="11527" max="11527" width="8.7109375" style="33" customWidth="1"/>
    <col min="11528" max="11528" width="3.85546875" style="33" customWidth="1"/>
    <col min="11529" max="11529" width="19.28515625" style="33" customWidth="1"/>
    <col min="11530" max="11530" width="11.42578125" style="33" customWidth="1"/>
    <col min="11531" max="11531" width="13.28515625" style="33" customWidth="1"/>
    <col min="11532" max="11532" width="17.28515625" style="33" customWidth="1"/>
    <col min="11533" max="11543" width="0" style="33" hidden="1" customWidth="1"/>
    <col min="11544" max="11747" width="10.85546875" style="33"/>
    <col min="11748" max="11748" width="6.140625" style="33" customWidth="1"/>
    <col min="11749" max="11749" width="0" style="33" hidden="1" customWidth="1"/>
    <col min="11750" max="11750" width="25.7109375" style="33" customWidth="1"/>
    <col min="11751" max="11751" width="36.28515625" style="33" customWidth="1"/>
    <col min="11752" max="11752" width="33.7109375" style="33" customWidth="1"/>
    <col min="11753" max="11753" width="23.42578125" style="33" customWidth="1"/>
    <col min="11754" max="11754" width="19.7109375" style="33" customWidth="1"/>
    <col min="11755" max="11755" width="24.42578125" style="33" customWidth="1"/>
    <col min="11756" max="11756" width="26.85546875" style="33" customWidth="1"/>
    <col min="11757" max="11757" width="18.42578125" style="33" customWidth="1"/>
    <col min="11758" max="11758" width="11.7109375" style="33" customWidth="1"/>
    <col min="11759" max="11759" width="17.85546875" style="33" customWidth="1"/>
    <col min="11760" max="11760" width="9.7109375" style="33" customWidth="1"/>
    <col min="11761" max="11761" width="13.7109375" style="33" customWidth="1"/>
    <col min="11762" max="11762" width="14.28515625" style="33" customWidth="1"/>
    <col min="11763" max="11763" width="12.7109375" style="33" customWidth="1"/>
    <col min="11764" max="11764" width="12.28515625" style="33" customWidth="1"/>
    <col min="11765" max="11765" width="6.7109375" style="33" customWidth="1"/>
    <col min="11766" max="11766" width="6" style="33" customWidth="1"/>
    <col min="11767" max="11767" width="14" style="33" customWidth="1"/>
    <col min="11768" max="11768" width="13.28515625" style="33" customWidth="1"/>
    <col min="11769" max="11769" width="14.28515625" style="33" customWidth="1"/>
    <col min="11770" max="11775" width="0" style="33" hidden="1" customWidth="1"/>
    <col min="11776" max="11776" width="17.42578125" style="33" customWidth="1"/>
    <col min="11777" max="11777" width="5.140625" style="33" customWidth="1"/>
    <col min="11778" max="11778" width="3.42578125" style="33" customWidth="1"/>
    <col min="11779" max="11779" width="7.42578125" style="33" customWidth="1"/>
    <col min="11780" max="11780" width="42.7109375" style="33" customWidth="1"/>
    <col min="11781" max="11781" width="8.7109375" style="33" customWidth="1"/>
    <col min="11782" max="11782" width="10" style="33" customWidth="1"/>
    <col min="11783" max="11783" width="8.7109375" style="33" customWidth="1"/>
    <col min="11784" max="11784" width="3.85546875" style="33" customWidth="1"/>
    <col min="11785" max="11785" width="19.28515625" style="33" customWidth="1"/>
    <col min="11786" max="11786" width="11.42578125" style="33" customWidth="1"/>
    <col min="11787" max="11787" width="13.28515625" style="33" customWidth="1"/>
    <col min="11788" max="11788" width="17.28515625" style="33" customWidth="1"/>
    <col min="11789" max="11799" width="0" style="33" hidden="1" customWidth="1"/>
    <col min="11800" max="12003" width="10.85546875" style="33"/>
    <col min="12004" max="12004" width="6.140625" style="33" customWidth="1"/>
    <col min="12005" max="12005" width="0" style="33" hidden="1" customWidth="1"/>
    <col min="12006" max="12006" width="25.7109375" style="33" customWidth="1"/>
    <col min="12007" max="12007" width="36.28515625" style="33" customWidth="1"/>
    <col min="12008" max="12008" width="33.7109375" style="33" customWidth="1"/>
    <col min="12009" max="12009" width="23.42578125" style="33" customWidth="1"/>
    <col min="12010" max="12010" width="19.7109375" style="33" customWidth="1"/>
    <col min="12011" max="12011" width="24.42578125" style="33" customWidth="1"/>
    <col min="12012" max="12012" width="26.85546875" style="33" customWidth="1"/>
    <col min="12013" max="12013" width="18.42578125" style="33" customWidth="1"/>
    <col min="12014" max="12014" width="11.7109375" style="33" customWidth="1"/>
    <col min="12015" max="12015" width="17.85546875" style="33" customWidth="1"/>
    <col min="12016" max="12016" width="9.7109375" style="33" customWidth="1"/>
    <col min="12017" max="12017" width="13.7109375" style="33" customWidth="1"/>
    <col min="12018" max="12018" width="14.28515625" style="33" customWidth="1"/>
    <col min="12019" max="12019" width="12.7109375" style="33" customWidth="1"/>
    <col min="12020" max="12020" width="12.28515625" style="33" customWidth="1"/>
    <col min="12021" max="12021" width="6.7109375" style="33" customWidth="1"/>
    <col min="12022" max="12022" width="6" style="33" customWidth="1"/>
    <col min="12023" max="12023" width="14" style="33" customWidth="1"/>
    <col min="12024" max="12024" width="13.28515625" style="33" customWidth="1"/>
    <col min="12025" max="12025" width="14.28515625" style="33" customWidth="1"/>
    <col min="12026" max="12031" width="0" style="33" hidden="1" customWidth="1"/>
    <col min="12032" max="12032" width="17.42578125" style="33" customWidth="1"/>
    <col min="12033" max="12033" width="5.140625" style="33" customWidth="1"/>
    <col min="12034" max="12034" width="3.42578125" style="33" customWidth="1"/>
    <col min="12035" max="12035" width="7.42578125" style="33" customWidth="1"/>
    <col min="12036" max="12036" width="42.7109375" style="33" customWidth="1"/>
    <col min="12037" max="12037" width="8.7109375" style="33" customWidth="1"/>
    <col min="12038" max="12038" width="10" style="33" customWidth="1"/>
    <col min="12039" max="12039" width="8.7109375" style="33" customWidth="1"/>
    <col min="12040" max="12040" width="3.85546875" style="33" customWidth="1"/>
    <col min="12041" max="12041" width="19.28515625" style="33" customWidth="1"/>
    <col min="12042" max="12042" width="11.42578125" style="33" customWidth="1"/>
    <col min="12043" max="12043" width="13.28515625" style="33" customWidth="1"/>
    <col min="12044" max="12044" width="17.28515625" style="33" customWidth="1"/>
    <col min="12045" max="12055" width="0" style="33" hidden="1" customWidth="1"/>
    <col min="12056" max="12259" width="10.85546875" style="33"/>
    <col min="12260" max="12260" width="6.140625" style="33" customWidth="1"/>
    <col min="12261" max="12261" width="0" style="33" hidden="1" customWidth="1"/>
    <col min="12262" max="12262" width="25.7109375" style="33" customWidth="1"/>
    <col min="12263" max="12263" width="36.28515625" style="33" customWidth="1"/>
    <col min="12264" max="12264" width="33.7109375" style="33" customWidth="1"/>
    <col min="12265" max="12265" width="23.42578125" style="33" customWidth="1"/>
    <col min="12266" max="12266" width="19.7109375" style="33" customWidth="1"/>
    <col min="12267" max="12267" width="24.42578125" style="33" customWidth="1"/>
    <col min="12268" max="12268" width="26.85546875" style="33" customWidth="1"/>
    <col min="12269" max="12269" width="18.42578125" style="33" customWidth="1"/>
    <col min="12270" max="12270" width="11.7109375" style="33" customWidth="1"/>
    <col min="12271" max="12271" width="17.85546875" style="33" customWidth="1"/>
    <col min="12272" max="12272" width="9.7109375" style="33" customWidth="1"/>
    <col min="12273" max="12273" width="13.7109375" style="33" customWidth="1"/>
    <col min="12274" max="12274" width="14.28515625" style="33" customWidth="1"/>
    <col min="12275" max="12275" width="12.7109375" style="33" customWidth="1"/>
    <col min="12276" max="12276" width="12.28515625" style="33" customWidth="1"/>
    <col min="12277" max="12277" width="6.7109375" style="33" customWidth="1"/>
    <col min="12278" max="12278" width="6" style="33" customWidth="1"/>
    <col min="12279" max="12279" width="14" style="33" customWidth="1"/>
    <col min="12280" max="12280" width="13.28515625" style="33" customWidth="1"/>
    <col min="12281" max="12281" width="14.28515625" style="33" customWidth="1"/>
    <col min="12282" max="12287" width="0" style="33" hidden="1" customWidth="1"/>
    <col min="12288" max="12288" width="17.42578125" style="33" customWidth="1"/>
    <col min="12289" max="12289" width="5.140625" style="33" customWidth="1"/>
    <col min="12290" max="12290" width="3.42578125" style="33" customWidth="1"/>
    <col min="12291" max="12291" width="7.42578125" style="33" customWidth="1"/>
    <col min="12292" max="12292" width="42.7109375" style="33" customWidth="1"/>
    <col min="12293" max="12293" width="8.7109375" style="33" customWidth="1"/>
    <col min="12294" max="12294" width="10" style="33" customWidth="1"/>
    <col min="12295" max="12295" width="8.7109375" style="33" customWidth="1"/>
    <col min="12296" max="12296" width="3.85546875" style="33" customWidth="1"/>
    <col min="12297" max="12297" width="19.28515625" style="33" customWidth="1"/>
    <col min="12298" max="12298" width="11.42578125" style="33" customWidth="1"/>
    <col min="12299" max="12299" width="13.28515625" style="33" customWidth="1"/>
    <col min="12300" max="12300" width="17.28515625" style="33" customWidth="1"/>
    <col min="12301" max="12311" width="0" style="33" hidden="1" customWidth="1"/>
    <col min="12312" max="12515" width="10.85546875" style="33"/>
    <col min="12516" max="12516" width="6.140625" style="33" customWidth="1"/>
    <col min="12517" max="12517" width="0" style="33" hidden="1" customWidth="1"/>
    <col min="12518" max="12518" width="25.7109375" style="33" customWidth="1"/>
    <col min="12519" max="12519" width="36.28515625" style="33" customWidth="1"/>
    <col min="12520" max="12520" width="33.7109375" style="33" customWidth="1"/>
    <col min="12521" max="12521" width="23.42578125" style="33" customWidth="1"/>
    <col min="12522" max="12522" width="19.7109375" style="33" customWidth="1"/>
    <col min="12523" max="12523" width="24.42578125" style="33" customWidth="1"/>
    <col min="12524" max="12524" width="26.85546875" style="33" customWidth="1"/>
    <col min="12525" max="12525" width="18.42578125" style="33" customWidth="1"/>
    <col min="12526" max="12526" width="11.7109375" style="33" customWidth="1"/>
    <col min="12527" max="12527" width="17.85546875" style="33" customWidth="1"/>
    <col min="12528" max="12528" width="9.7109375" style="33" customWidth="1"/>
    <col min="12529" max="12529" width="13.7109375" style="33" customWidth="1"/>
    <col min="12530" max="12530" width="14.28515625" style="33" customWidth="1"/>
    <col min="12531" max="12531" width="12.7109375" style="33" customWidth="1"/>
    <col min="12532" max="12532" width="12.28515625" style="33" customWidth="1"/>
    <col min="12533" max="12533" width="6.7109375" style="33" customWidth="1"/>
    <col min="12534" max="12534" width="6" style="33" customWidth="1"/>
    <col min="12535" max="12535" width="14" style="33" customWidth="1"/>
    <col min="12536" max="12536" width="13.28515625" style="33" customWidth="1"/>
    <col min="12537" max="12537" width="14.28515625" style="33" customWidth="1"/>
    <col min="12538" max="12543" width="0" style="33" hidden="1" customWidth="1"/>
    <col min="12544" max="12544" width="17.42578125" style="33" customWidth="1"/>
    <col min="12545" max="12545" width="5.140625" style="33" customWidth="1"/>
    <col min="12546" max="12546" width="3.42578125" style="33" customWidth="1"/>
    <col min="12547" max="12547" width="7.42578125" style="33" customWidth="1"/>
    <col min="12548" max="12548" width="42.7109375" style="33" customWidth="1"/>
    <col min="12549" max="12549" width="8.7109375" style="33" customWidth="1"/>
    <col min="12550" max="12550" width="10" style="33" customWidth="1"/>
    <col min="12551" max="12551" width="8.7109375" style="33" customWidth="1"/>
    <col min="12552" max="12552" width="3.85546875" style="33" customWidth="1"/>
    <col min="12553" max="12553" width="19.28515625" style="33" customWidth="1"/>
    <col min="12554" max="12554" width="11.42578125" style="33" customWidth="1"/>
    <col min="12555" max="12555" width="13.28515625" style="33" customWidth="1"/>
    <col min="12556" max="12556" width="17.28515625" style="33" customWidth="1"/>
    <col min="12557" max="12567" width="0" style="33" hidden="1" customWidth="1"/>
    <col min="12568" max="12771" width="10.85546875" style="33"/>
    <col min="12772" max="12772" width="6.140625" style="33" customWidth="1"/>
    <col min="12773" max="12773" width="0" style="33" hidden="1" customWidth="1"/>
    <col min="12774" max="12774" width="25.7109375" style="33" customWidth="1"/>
    <col min="12775" max="12775" width="36.28515625" style="33" customWidth="1"/>
    <col min="12776" max="12776" width="33.7109375" style="33" customWidth="1"/>
    <col min="12777" max="12777" width="23.42578125" style="33" customWidth="1"/>
    <col min="12778" max="12778" width="19.7109375" style="33" customWidth="1"/>
    <col min="12779" max="12779" width="24.42578125" style="33" customWidth="1"/>
    <col min="12780" max="12780" width="26.85546875" style="33" customWidth="1"/>
    <col min="12781" max="12781" width="18.42578125" style="33" customWidth="1"/>
    <col min="12782" max="12782" width="11.7109375" style="33" customWidth="1"/>
    <col min="12783" max="12783" width="17.85546875" style="33" customWidth="1"/>
    <col min="12784" max="12784" width="9.7109375" style="33" customWidth="1"/>
    <col min="12785" max="12785" width="13.7109375" style="33" customWidth="1"/>
    <col min="12786" max="12786" width="14.28515625" style="33" customWidth="1"/>
    <col min="12787" max="12787" width="12.7109375" style="33" customWidth="1"/>
    <col min="12788" max="12788" width="12.28515625" style="33" customWidth="1"/>
    <col min="12789" max="12789" width="6.7109375" style="33" customWidth="1"/>
    <col min="12790" max="12790" width="6" style="33" customWidth="1"/>
    <col min="12791" max="12791" width="14" style="33" customWidth="1"/>
    <col min="12792" max="12792" width="13.28515625" style="33" customWidth="1"/>
    <col min="12793" max="12793" width="14.28515625" style="33" customWidth="1"/>
    <col min="12794" max="12799" width="0" style="33" hidden="1" customWidth="1"/>
    <col min="12800" max="12800" width="17.42578125" style="33" customWidth="1"/>
    <col min="12801" max="12801" width="5.140625" style="33" customWidth="1"/>
    <col min="12802" max="12802" width="3.42578125" style="33" customWidth="1"/>
    <col min="12803" max="12803" width="7.42578125" style="33" customWidth="1"/>
    <col min="12804" max="12804" width="42.7109375" style="33" customWidth="1"/>
    <col min="12805" max="12805" width="8.7109375" style="33" customWidth="1"/>
    <col min="12806" max="12806" width="10" style="33" customWidth="1"/>
    <col min="12807" max="12807" width="8.7109375" style="33" customWidth="1"/>
    <col min="12808" max="12808" width="3.85546875" style="33" customWidth="1"/>
    <col min="12809" max="12809" width="19.28515625" style="33" customWidth="1"/>
    <col min="12810" max="12810" width="11.42578125" style="33" customWidth="1"/>
    <col min="12811" max="12811" width="13.28515625" style="33" customWidth="1"/>
    <col min="12812" max="12812" width="17.28515625" style="33" customWidth="1"/>
    <col min="12813" max="12823" width="0" style="33" hidden="1" customWidth="1"/>
    <col min="12824" max="13027" width="10.85546875" style="33"/>
    <col min="13028" max="13028" width="6.140625" style="33" customWidth="1"/>
    <col min="13029" max="13029" width="0" style="33" hidden="1" customWidth="1"/>
    <col min="13030" max="13030" width="25.7109375" style="33" customWidth="1"/>
    <col min="13031" max="13031" width="36.28515625" style="33" customWidth="1"/>
    <col min="13032" max="13032" width="33.7109375" style="33" customWidth="1"/>
    <col min="13033" max="13033" width="23.42578125" style="33" customWidth="1"/>
    <col min="13034" max="13034" width="19.7109375" style="33" customWidth="1"/>
    <col min="13035" max="13035" width="24.42578125" style="33" customWidth="1"/>
    <col min="13036" max="13036" width="26.85546875" style="33" customWidth="1"/>
    <col min="13037" max="13037" width="18.42578125" style="33" customWidth="1"/>
    <col min="13038" max="13038" width="11.7109375" style="33" customWidth="1"/>
    <col min="13039" max="13039" width="17.85546875" style="33" customWidth="1"/>
    <col min="13040" max="13040" width="9.7109375" style="33" customWidth="1"/>
    <col min="13041" max="13041" width="13.7109375" style="33" customWidth="1"/>
    <col min="13042" max="13042" width="14.28515625" style="33" customWidth="1"/>
    <col min="13043" max="13043" width="12.7109375" style="33" customWidth="1"/>
    <col min="13044" max="13044" width="12.28515625" style="33" customWidth="1"/>
    <col min="13045" max="13045" width="6.7109375" style="33" customWidth="1"/>
    <col min="13046" max="13046" width="6" style="33" customWidth="1"/>
    <col min="13047" max="13047" width="14" style="33" customWidth="1"/>
    <col min="13048" max="13048" width="13.28515625" style="33" customWidth="1"/>
    <col min="13049" max="13049" width="14.28515625" style="33" customWidth="1"/>
    <col min="13050" max="13055" width="0" style="33" hidden="1" customWidth="1"/>
    <col min="13056" max="13056" width="17.42578125" style="33" customWidth="1"/>
    <col min="13057" max="13057" width="5.140625" style="33" customWidth="1"/>
    <col min="13058" max="13058" width="3.42578125" style="33" customWidth="1"/>
    <col min="13059" max="13059" width="7.42578125" style="33" customWidth="1"/>
    <col min="13060" max="13060" width="42.7109375" style="33" customWidth="1"/>
    <col min="13061" max="13061" width="8.7109375" style="33" customWidth="1"/>
    <col min="13062" max="13062" width="10" style="33" customWidth="1"/>
    <col min="13063" max="13063" width="8.7109375" style="33" customWidth="1"/>
    <col min="13064" max="13064" width="3.85546875" style="33" customWidth="1"/>
    <col min="13065" max="13065" width="19.28515625" style="33" customWidth="1"/>
    <col min="13066" max="13066" width="11.42578125" style="33" customWidth="1"/>
    <col min="13067" max="13067" width="13.28515625" style="33" customWidth="1"/>
    <col min="13068" max="13068" width="17.28515625" style="33" customWidth="1"/>
    <col min="13069" max="13079" width="0" style="33" hidden="1" customWidth="1"/>
    <col min="13080" max="13283" width="10.85546875" style="33"/>
    <col min="13284" max="13284" width="6.140625" style="33" customWidth="1"/>
    <col min="13285" max="13285" width="0" style="33" hidden="1" customWidth="1"/>
    <col min="13286" max="13286" width="25.7109375" style="33" customWidth="1"/>
    <col min="13287" max="13287" width="36.28515625" style="33" customWidth="1"/>
    <col min="13288" max="13288" width="33.7109375" style="33" customWidth="1"/>
    <col min="13289" max="13289" width="23.42578125" style="33" customWidth="1"/>
    <col min="13290" max="13290" width="19.7109375" style="33" customWidth="1"/>
    <col min="13291" max="13291" width="24.42578125" style="33" customWidth="1"/>
    <col min="13292" max="13292" width="26.85546875" style="33" customWidth="1"/>
    <col min="13293" max="13293" width="18.42578125" style="33" customWidth="1"/>
    <col min="13294" max="13294" width="11.7109375" style="33" customWidth="1"/>
    <col min="13295" max="13295" width="17.85546875" style="33" customWidth="1"/>
    <col min="13296" max="13296" width="9.7109375" style="33" customWidth="1"/>
    <col min="13297" max="13297" width="13.7109375" style="33" customWidth="1"/>
    <col min="13298" max="13298" width="14.28515625" style="33" customWidth="1"/>
    <col min="13299" max="13299" width="12.7109375" style="33" customWidth="1"/>
    <col min="13300" max="13300" width="12.28515625" style="33" customWidth="1"/>
    <col min="13301" max="13301" width="6.7109375" style="33" customWidth="1"/>
    <col min="13302" max="13302" width="6" style="33" customWidth="1"/>
    <col min="13303" max="13303" width="14" style="33" customWidth="1"/>
    <col min="13304" max="13304" width="13.28515625" style="33" customWidth="1"/>
    <col min="13305" max="13305" width="14.28515625" style="33" customWidth="1"/>
    <col min="13306" max="13311" width="0" style="33" hidden="1" customWidth="1"/>
    <col min="13312" max="13312" width="17.42578125" style="33" customWidth="1"/>
    <col min="13313" max="13313" width="5.140625" style="33" customWidth="1"/>
    <col min="13314" max="13314" width="3.42578125" style="33" customWidth="1"/>
    <col min="13315" max="13315" width="7.42578125" style="33" customWidth="1"/>
    <col min="13316" max="13316" width="42.7109375" style="33" customWidth="1"/>
    <col min="13317" max="13317" width="8.7109375" style="33" customWidth="1"/>
    <col min="13318" max="13318" width="10" style="33" customWidth="1"/>
    <col min="13319" max="13319" width="8.7109375" style="33" customWidth="1"/>
    <col min="13320" max="13320" width="3.85546875" style="33" customWidth="1"/>
    <col min="13321" max="13321" width="19.28515625" style="33" customWidth="1"/>
    <col min="13322" max="13322" width="11.42578125" style="33" customWidth="1"/>
    <col min="13323" max="13323" width="13.28515625" style="33" customWidth="1"/>
    <col min="13324" max="13324" width="17.28515625" style="33" customWidth="1"/>
    <col min="13325" max="13335" width="0" style="33" hidden="1" customWidth="1"/>
    <col min="13336" max="13539" width="10.85546875" style="33"/>
    <col min="13540" max="13540" width="6.140625" style="33" customWidth="1"/>
    <col min="13541" max="13541" width="0" style="33" hidden="1" customWidth="1"/>
    <col min="13542" max="13542" width="25.7109375" style="33" customWidth="1"/>
    <col min="13543" max="13543" width="36.28515625" style="33" customWidth="1"/>
    <col min="13544" max="13544" width="33.7109375" style="33" customWidth="1"/>
    <col min="13545" max="13545" width="23.42578125" style="33" customWidth="1"/>
    <col min="13546" max="13546" width="19.7109375" style="33" customWidth="1"/>
    <col min="13547" max="13547" width="24.42578125" style="33" customWidth="1"/>
    <col min="13548" max="13548" width="26.85546875" style="33" customWidth="1"/>
    <col min="13549" max="13549" width="18.42578125" style="33" customWidth="1"/>
    <col min="13550" max="13550" width="11.7109375" style="33" customWidth="1"/>
    <col min="13551" max="13551" width="17.85546875" style="33" customWidth="1"/>
    <col min="13552" max="13552" width="9.7109375" style="33" customWidth="1"/>
    <col min="13553" max="13553" width="13.7109375" style="33" customWidth="1"/>
    <col min="13554" max="13554" width="14.28515625" style="33" customWidth="1"/>
    <col min="13555" max="13555" width="12.7109375" style="33" customWidth="1"/>
    <col min="13556" max="13556" width="12.28515625" style="33" customWidth="1"/>
    <col min="13557" max="13557" width="6.7109375" style="33" customWidth="1"/>
    <col min="13558" max="13558" width="6" style="33" customWidth="1"/>
    <col min="13559" max="13559" width="14" style="33" customWidth="1"/>
    <col min="13560" max="13560" width="13.28515625" style="33" customWidth="1"/>
    <col min="13561" max="13561" width="14.28515625" style="33" customWidth="1"/>
    <col min="13562" max="13567" width="0" style="33" hidden="1" customWidth="1"/>
    <col min="13568" max="13568" width="17.42578125" style="33" customWidth="1"/>
    <col min="13569" max="13569" width="5.140625" style="33" customWidth="1"/>
    <col min="13570" max="13570" width="3.42578125" style="33" customWidth="1"/>
    <col min="13571" max="13571" width="7.42578125" style="33" customWidth="1"/>
    <col min="13572" max="13572" width="42.7109375" style="33" customWidth="1"/>
    <col min="13573" max="13573" width="8.7109375" style="33" customWidth="1"/>
    <col min="13574" max="13574" width="10" style="33" customWidth="1"/>
    <col min="13575" max="13575" width="8.7109375" style="33" customWidth="1"/>
    <col min="13576" max="13576" width="3.85546875" style="33" customWidth="1"/>
    <col min="13577" max="13577" width="19.28515625" style="33" customWidth="1"/>
    <col min="13578" max="13578" width="11.42578125" style="33" customWidth="1"/>
    <col min="13579" max="13579" width="13.28515625" style="33" customWidth="1"/>
    <col min="13580" max="13580" width="17.28515625" style="33" customWidth="1"/>
    <col min="13581" max="13591" width="0" style="33" hidden="1" customWidth="1"/>
    <col min="13592" max="13795" width="10.85546875" style="33"/>
    <col min="13796" max="13796" width="6.140625" style="33" customWidth="1"/>
    <col min="13797" max="13797" width="0" style="33" hidden="1" customWidth="1"/>
    <col min="13798" max="13798" width="25.7109375" style="33" customWidth="1"/>
    <col min="13799" max="13799" width="36.28515625" style="33" customWidth="1"/>
    <col min="13800" max="13800" width="33.7109375" style="33" customWidth="1"/>
    <col min="13801" max="13801" width="23.42578125" style="33" customWidth="1"/>
    <col min="13802" max="13802" width="19.7109375" style="33" customWidth="1"/>
    <col min="13803" max="13803" width="24.42578125" style="33" customWidth="1"/>
    <col min="13804" max="13804" width="26.85546875" style="33" customWidth="1"/>
    <col min="13805" max="13805" width="18.42578125" style="33" customWidth="1"/>
    <col min="13806" max="13806" width="11.7109375" style="33" customWidth="1"/>
    <col min="13807" max="13807" width="17.85546875" style="33" customWidth="1"/>
    <col min="13808" max="13808" width="9.7109375" style="33" customWidth="1"/>
    <col min="13809" max="13809" width="13.7109375" style="33" customWidth="1"/>
    <col min="13810" max="13810" width="14.28515625" style="33" customWidth="1"/>
    <col min="13811" max="13811" width="12.7109375" style="33" customWidth="1"/>
    <col min="13812" max="13812" width="12.28515625" style="33" customWidth="1"/>
    <col min="13813" max="13813" width="6.7109375" style="33" customWidth="1"/>
    <col min="13814" max="13814" width="6" style="33" customWidth="1"/>
    <col min="13815" max="13815" width="14" style="33" customWidth="1"/>
    <col min="13816" max="13816" width="13.28515625" style="33" customWidth="1"/>
    <col min="13817" max="13817" width="14.28515625" style="33" customWidth="1"/>
    <col min="13818" max="13823" width="0" style="33" hidden="1" customWidth="1"/>
    <col min="13824" max="13824" width="17.42578125" style="33" customWidth="1"/>
    <col min="13825" max="13825" width="5.140625" style="33" customWidth="1"/>
    <col min="13826" max="13826" width="3.42578125" style="33" customWidth="1"/>
    <col min="13827" max="13827" width="7.42578125" style="33" customWidth="1"/>
    <col min="13828" max="13828" width="42.7109375" style="33" customWidth="1"/>
    <col min="13829" max="13829" width="8.7109375" style="33" customWidth="1"/>
    <col min="13830" max="13830" width="10" style="33" customWidth="1"/>
    <col min="13831" max="13831" width="8.7109375" style="33" customWidth="1"/>
    <col min="13832" max="13832" width="3.85546875" style="33" customWidth="1"/>
    <col min="13833" max="13833" width="19.28515625" style="33" customWidth="1"/>
    <col min="13834" max="13834" width="11.42578125" style="33" customWidth="1"/>
    <col min="13835" max="13835" width="13.28515625" style="33" customWidth="1"/>
    <col min="13836" max="13836" width="17.28515625" style="33" customWidth="1"/>
    <col min="13837" max="13847" width="0" style="33" hidden="1" customWidth="1"/>
    <col min="13848" max="14051" width="10.85546875" style="33"/>
    <col min="14052" max="14052" width="6.140625" style="33" customWidth="1"/>
    <col min="14053" max="14053" width="0" style="33" hidden="1" customWidth="1"/>
    <col min="14054" max="14054" width="25.7109375" style="33" customWidth="1"/>
    <col min="14055" max="14055" width="36.28515625" style="33" customWidth="1"/>
    <col min="14056" max="14056" width="33.7109375" style="33" customWidth="1"/>
    <col min="14057" max="14057" width="23.42578125" style="33" customWidth="1"/>
    <col min="14058" max="14058" width="19.7109375" style="33" customWidth="1"/>
    <col min="14059" max="14059" width="24.42578125" style="33" customWidth="1"/>
    <col min="14060" max="14060" width="26.85546875" style="33" customWidth="1"/>
    <col min="14061" max="14061" width="18.42578125" style="33" customWidth="1"/>
    <col min="14062" max="14062" width="11.7109375" style="33" customWidth="1"/>
    <col min="14063" max="14063" width="17.85546875" style="33" customWidth="1"/>
    <col min="14064" max="14064" width="9.7109375" style="33" customWidth="1"/>
    <col min="14065" max="14065" width="13.7109375" style="33" customWidth="1"/>
    <col min="14066" max="14066" width="14.28515625" style="33" customWidth="1"/>
    <col min="14067" max="14067" width="12.7109375" style="33" customWidth="1"/>
    <col min="14068" max="14068" width="12.28515625" style="33" customWidth="1"/>
    <col min="14069" max="14069" width="6.7109375" style="33" customWidth="1"/>
    <col min="14070" max="14070" width="6" style="33" customWidth="1"/>
    <col min="14071" max="14071" width="14" style="33" customWidth="1"/>
    <col min="14072" max="14072" width="13.28515625" style="33" customWidth="1"/>
    <col min="14073" max="14073" width="14.28515625" style="33" customWidth="1"/>
    <col min="14074" max="14079" width="0" style="33" hidden="1" customWidth="1"/>
    <col min="14080" max="14080" width="17.42578125" style="33" customWidth="1"/>
    <col min="14081" max="14081" width="5.140625" style="33" customWidth="1"/>
    <col min="14082" max="14082" width="3.42578125" style="33" customWidth="1"/>
    <col min="14083" max="14083" width="7.42578125" style="33" customWidth="1"/>
    <col min="14084" max="14084" width="42.7109375" style="33" customWidth="1"/>
    <col min="14085" max="14085" width="8.7109375" style="33" customWidth="1"/>
    <col min="14086" max="14086" width="10" style="33" customWidth="1"/>
    <col min="14087" max="14087" width="8.7109375" style="33" customWidth="1"/>
    <col min="14088" max="14088" width="3.85546875" style="33" customWidth="1"/>
    <col min="14089" max="14089" width="19.28515625" style="33" customWidth="1"/>
    <col min="14090" max="14090" width="11.42578125" style="33" customWidth="1"/>
    <col min="14091" max="14091" width="13.28515625" style="33" customWidth="1"/>
    <col min="14092" max="14092" width="17.28515625" style="33" customWidth="1"/>
    <col min="14093" max="14103" width="0" style="33" hidden="1" customWidth="1"/>
    <col min="14104" max="14307" width="10.85546875" style="33"/>
    <col min="14308" max="14308" width="6.140625" style="33" customWidth="1"/>
    <col min="14309" max="14309" width="0" style="33" hidden="1" customWidth="1"/>
    <col min="14310" max="14310" width="25.7109375" style="33" customWidth="1"/>
    <col min="14311" max="14311" width="36.28515625" style="33" customWidth="1"/>
    <col min="14312" max="14312" width="33.7109375" style="33" customWidth="1"/>
    <col min="14313" max="14313" width="23.42578125" style="33" customWidth="1"/>
    <col min="14314" max="14314" width="19.7109375" style="33" customWidth="1"/>
    <col min="14315" max="14315" width="24.42578125" style="33" customWidth="1"/>
    <col min="14316" max="14316" width="26.85546875" style="33" customWidth="1"/>
    <col min="14317" max="14317" width="18.42578125" style="33" customWidth="1"/>
    <col min="14318" max="14318" width="11.7109375" style="33" customWidth="1"/>
    <col min="14319" max="14319" width="17.85546875" style="33" customWidth="1"/>
    <col min="14320" max="14320" width="9.7109375" style="33" customWidth="1"/>
    <col min="14321" max="14321" width="13.7109375" style="33" customWidth="1"/>
    <col min="14322" max="14322" width="14.28515625" style="33" customWidth="1"/>
    <col min="14323" max="14323" width="12.7109375" style="33" customWidth="1"/>
    <col min="14324" max="14324" width="12.28515625" style="33" customWidth="1"/>
    <col min="14325" max="14325" width="6.7109375" style="33" customWidth="1"/>
    <col min="14326" max="14326" width="6" style="33" customWidth="1"/>
    <col min="14327" max="14327" width="14" style="33" customWidth="1"/>
    <col min="14328" max="14328" width="13.28515625" style="33" customWidth="1"/>
    <col min="14329" max="14329" width="14.28515625" style="33" customWidth="1"/>
    <col min="14330" max="14335" width="0" style="33" hidden="1" customWidth="1"/>
    <col min="14336" max="14336" width="17.42578125" style="33" customWidth="1"/>
    <col min="14337" max="14337" width="5.140625" style="33" customWidth="1"/>
    <col min="14338" max="14338" width="3.42578125" style="33" customWidth="1"/>
    <col min="14339" max="14339" width="7.42578125" style="33" customWidth="1"/>
    <col min="14340" max="14340" width="42.7109375" style="33" customWidth="1"/>
    <col min="14341" max="14341" width="8.7109375" style="33" customWidth="1"/>
    <col min="14342" max="14342" width="10" style="33" customWidth="1"/>
    <col min="14343" max="14343" width="8.7109375" style="33" customWidth="1"/>
    <col min="14344" max="14344" width="3.85546875" style="33" customWidth="1"/>
    <col min="14345" max="14345" width="19.28515625" style="33" customWidth="1"/>
    <col min="14346" max="14346" width="11.42578125" style="33" customWidth="1"/>
    <col min="14347" max="14347" width="13.28515625" style="33" customWidth="1"/>
    <col min="14348" max="14348" width="17.28515625" style="33" customWidth="1"/>
    <col min="14349" max="14359" width="0" style="33" hidden="1" customWidth="1"/>
    <col min="14360" max="14563" width="10.85546875" style="33"/>
    <col min="14564" max="14564" width="6.140625" style="33" customWidth="1"/>
    <col min="14565" max="14565" width="0" style="33" hidden="1" customWidth="1"/>
    <col min="14566" max="14566" width="25.7109375" style="33" customWidth="1"/>
    <col min="14567" max="14567" width="36.28515625" style="33" customWidth="1"/>
    <col min="14568" max="14568" width="33.7109375" style="33" customWidth="1"/>
    <col min="14569" max="14569" width="23.42578125" style="33" customWidth="1"/>
    <col min="14570" max="14570" width="19.7109375" style="33" customWidth="1"/>
    <col min="14571" max="14571" width="24.42578125" style="33" customWidth="1"/>
    <col min="14572" max="14572" width="26.85546875" style="33" customWidth="1"/>
    <col min="14573" max="14573" width="18.42578125" style="33" customWidth="1"/>
    <col min="14574" max="14574" width="11.7109375" style="33" customWidth="1"/>
    <col min="14575" max="14575" width="17.85546875" style="33" customWidth="1"/>
    <col min="14576" max="14576" width="9.7109375" style="33" customWidth="1"/>
    <col min="14577" max="14577" width="13.7109375" style="33" customWidth="1"/>
    <col min="14578" max="14578" width="14.28515625" style="33" customWidth="1"/>
    <col min="14579" max="14579" width="12.7109375" style="33" customWidth="1"/>
    <col min="14580" max="14580" width="12.28515625" style="33" customWidth="1"/>
    <col min="14581" max="14581" width="6.7109375" style="33" customWidth="1"/>
    <col min="14582" max="14582" width="6" style="33" customWidth="1"/>
    <col min="14583" max="14583" width="14" style="33" customWidth="1"/>
    <col min="14584" max="14584" width="13.28515625" style="33" customWidth="1"/>
    <col min="14585" max="14585" width="14.28515625" style="33" customWidth="1"/>
    <col min="14586" max="14591" width="0" style="33" hidden="1" customWidth="1"/>
    <col min="14592" max="14592" width="17.42578125" style="33" customWidth="1"/>
    <col min="14593" max="14593" width="5.140625" style="33" customWidth="1"/>
    <col min="14594" max="14594" width="3.42578125" style="33" customWidth="1"/>
    <col min="14595" max="14595" width="7.42578125" style="33" customWidth="1"/>
    <col min="14596" max="14596" width="42.7109375" style="33" customWidth="1"/>
    <col min="14597" max="14597" width="8.7109375" style="33" customWidth="1"/>
    <col min="14598" max="14598" width="10" style="33" customWidth="1"/>
    <col min="14599" max="14599" width="8.7109375" style="33" customWidth="1"/>
    <col min="14600" max="14600" width="3.85546875" style="33" customWidth="1"/>
    <col min="14601" max="14601" width="19.28515625" style="33" customWidth="1"/>
    <col min="14602" max="14602" width="11.42578125" style="33" customWidth="1"/>
    <col min="14603" max="14603" width="13.28515625" style="33" customWidth="1"/>
    <col min="14604" max="14604" width="17.28515625" style="33" customWidth="1"/>
    <col min="14605" max="14615" width="0" style="33" hidden="1" customWidth="1"/>
    <col min="14616" max="14819" width="10.85546875" style="33"/>
    <col min="14820" max="14820" width="6.140625" style="33" customWidth="1"/>
    <col min="14821" max="14821" width="0" style="33" hidden="1" customWidth="1"/>
    <col min="14822" max="14822" width="25.7109375" style="33" customWidth="1"/>
    <col min="14823" max="14823" width="36.28515625" style="33" customWidth="1"/>
    <col min="14824" max="14824" width="33.7109375" style="33" customWidth="1"/>
    <col min="14825" max="14825" width="23.42578125" style="33" customWidth="1"/>
    <col min="14826" max="14826" width="19.7109375" style="33" customWidth="1"/>
    <col min="14827" max="14827" width="24.42578125" style="33" customWidth="1"/>
    <col min="14828" max="14828" width="26.85546875" style="33" customWidth="1"/>
    <col min="14829" max="14829" width="18.42578125" style="33" customWidth="1"/>
    <col min="14830" max="14830" width="11.7109375" style="33" customWidth="1"/>
    <col min="14831" max="14831" width="17.85546875" style="33" customWidth="1"/>
    <col min="14832" max="14832" width="9.7109375" style="33" customWidth="1"/>
    <col min="14833" max="14833" width="13.7109375" style="33" customWidth="1"/>
    <col min="14834" max="14834" width="14.28515625" style="33" customWidth="1"/>
    <col min="14835" max="14835" width="12.7109375" style="33" customWidth="1"/>
    <col min="14836" max="14836" width="12.28515625" style="33" customWidth="1"/>
    <col min="14837" max="14837" width="6.7109375" style="33" customWidth="1"/>
    <col min="14838" max="14838" width="6" style="33" customWidth="1"/>
    <col min="14839" max="14839" width="14" style="33" customWidth="1"/>
    <col min="14840" max="14840" width="13.28515625" style="33" customWidth="1"/>
    <col min="14841" max="14841" width="14.28515625" style="33" customWidth="1"/>
    <col min="14842" max="14847" width="0" style="33" hidden="1" customWidth="1"/>
    <col min="14848" max="14848" width="17.42578125" style="33" customWidth="1"/>
    <col min="14849" max="14849" width="5.140625" style="33" customWidth="1"/>
    <col min="14850" max="14850" width="3.42578125" style="33" customWidth="1"/>
    <col min="14851" max="14851" width="7.42578125" style="33" customWidth="1"/>
    <col min="14852" max="14852" width="42.7109375" style="33" customWidth="1"/>
    <col min="14853" max="14853" width="8.7109375" style="33" customWidth="1"/>
    <col min="14854" max="14854" width="10" style="33" customWidth="1"/>
    <col min="14855" max="14855" width="8.7109375" style="33" customWidth="1"/>
    <col min="14856" max="14856" width="3.85546875" style="33" customWidth="1"/>
    <col min="14857" max="14857" width="19.28515625" style="33" customWidth="1"/>
    <col min="14858" max="14858" width="11.42578125" style="33" customWidth="1"/>
    <col min="14859" max="14859" width="13.28515625" style="33" customWidth="1"/>
    <col min="14860" max="14860" width="17.28515625" style="33" customWidth="1"/>
    <col min="14861" max="14871" width="0" style="33" hidden="1" customWidth="1"/>
    <col min="14872" max="15075" width="10.85546875" style="33"/>
    <col min="15076" max="15076" width="6.140625" style="33" customWidth="1"/>
    <col min="15077" max="15077" width="0" style="33" hidden="1" customWidth="1"/>
    <col min="15078" max="15078" width="25.7109375" style="33" customWidth="1"/>
    <col min="15079" max="15079" width="36.28515625" style="33" customWidth="1"/>
    <col min="15080" max="15080" width="33.7109375" style="33" customWidth="1"/>
    <col min="15081" max="15081" width="23.42578125" style="33" customWidth="1"/>
    <col min="15082" max="15082" width="19.7109375" style="33" customWidth="1"/>
    <col min="15083" max="15083" width="24.42578125" style="33" customWidth="1"/>
    <col min="15084" max="15084" width="26.85546875" style="33" customWidth="1"/>
    <col min="15085" max="15085" width="18.42578125" style="33" customWidth="1"/>
    <col min="15086" max="15086" width="11.7109375" style="33" customWidth="1"/>
    <col min="15087" max="15087" width="17.85546875" style="33" customWidth="1"/>
    <col min="15088" max="15088" width="9.7109375" style="33" customWidth="1"/>
    <col min="15089" max="15089" width="13.7109375" style="33" customWidth="1"/>
    <col min="15090" max="15090" width="14.28515625" style="33" customWidth="1"/>
    <col min="15091" max="15091" width="12.7109375" style="33" customWidth="1"/>
    <col min="15092" max="15092" width="12.28515625" style="33" customWidth="1"/>
    <col min="15093" max="15093" width="6.7109375" style="33" customWidth="1"/>
    <col min="15094" max="15094" width="6" style="33" customWidth="1"/>
    <col min="15095" max="15095" width="14" style="33" customWidth="1"/>
    <col min="15096" max="15096" width="13.28515625" style="33" customWidth="1"/>
    <col min="15097" max="15097" width="14.28515625" style="33" customWidth="1"/>
    <col min="15098" max="15103" width="0" style="33" hidden="1" customWidth="1"/>
    <col min="15104" max="15104" width="17.42578125" style="33" customWidth="1"/>
    <col min="15105" max="15105" width="5.140625" style="33" customWidth="1"/>
    <col min="15106" max="15106" width="3.42578125" style="33" customWidth="1"/>
    <col min="15107" max="15107" width="7.42578125" style="33" customWidth="1"/>
    <col min="15108" max="15108" width="42.7109375" style="33" customWidth="1"/>
    <col min="15109" max="15109" width="8.7109375" style="33" customWidth="1"/>
    <col min="15110" max="15110" width="10" style="33" customWidth="1"/>
    <col min="15111" max="15111" width="8.7109375" style="33" customWidth="1"/>
    <col min="15112" max="15112" width="3.85546875" style="33" customWidth="1"/>
    <col min="15113" max="15113" width="19.28515625" style="33" customWidth="1"/>
    <col min="15114" max="15114" width="11.42578125" style="33" customWidth="1"/>
    <col min="15115" max="15115" width="13.28515625" style="33" customWidth="1"/>
    <col min="15116" max="15116" width="17.28515625" style="33" customWidth="1"/>
    <col min="15117" max="15127" width="0" style="33" hidden="1" customWidth="1"/>
    <col min="15128" max="15331" width="10.85546875" style="33"/>
    <col min="15332" max="15332" width="6.140625" style="33" customWidth="1"/>
    <col min="15333" max="15333" width="0" style="33" hidden="1" customWidth="1"/>
    <col min="15334" max="15334" width="25.7109375" style="33" customWidth="1"/>
    <col min="15335" max="15335" width="36.28515625" style="33" customWidth="1"/>
    <col min="15336" max="15336" width="33.7109375" style="33" customWidth="1"/>
    <col min="15337" max="15337" width="23.42578125" style="33" customWidth="1"/>
    <col min="15338" max="15338" width="19.7109375" style="33" customWidth="1"/>
    <col min="15339" max="15339" width="24.42578125" style="33" customWidth="1"/>
    <col min="15340" max="15340" width="26.85546875" style="33" customWidth="1"/>
    <col min="15341" max="15341" width="18.42578125" style="33" customWidth="1"/>
    <col min="15342" max="15342" width="11.7109375" style="33" customWidth="1"/>
    <col min="15343" max="15343" width="17.85546875" style="33" customWidth="1"/>
    <col min="15344" max="15344" width="9.7109375" style="33" customWidth="1"/>
    <col min="15345" max="15345" width="13.7109375" style="33" customWidth="1"/>
    <col min="15346" max="15346" width="14.28515625" style="33" customWidth="1"/>
    <col min="15347" max="15347" width="12.7109375" style="33" customWidth="1"/>
    <col min="15348" max="15348" width="12.28515625" style="33" customWidth="1"/>
    <col min="15349" max="15349" width="6.7109375" style="33" customWidth="1"/>
    <col min="15350" max="15350" width="6" style="33" customWidth="1"/>
    <col min="15351" max="15351" width="14" style="33" customWidth="1"/>
    <col min="15352" max="15352" width="13.28515625" style="33" customWidth="1"/>
    <col min="15353" max="15353" width="14.28515625" style="33" customWidth="1"/>
    <col min="15354" max="15359" width="0" style="33" hidden="1" customWidth="1"/>
    <col min="15360" max="15360" width="17.42578125" style="33" customWidth="1"/>
    <col min="15361" max="15361" width="5.140625" style="33" customWidth="1"/>
    <col min="15362" max="15362" width="3.42578125" style="33" customWidth="1"/>
    <col min="15363" max="15363" width="7.42578125" style="33" customWidth="1"/>
    <col min="15364" max="15364" width="42.7109375" style="33" customWidth="1"/>
    <col min="15365" max="15365" width="8.7109375" style="33" customWidth="1"/>
    <col min="15366" max="15366" width="10" style="33" customWidth="1"/>
    <col min="15367" max="15367" width="8.7109375" style="33" customWidth="1"/>
    <col min="15368" max="15368" width="3.85546875" style="33" customWidth="1"/>
    <col min="15369" max="15369" width="19.28515625" style="33" customWidth="1"/>
    <col min="15370" max="15370" width="11.42578125" style="33" customWidth="1"/>
    <col min="15371" max="15371" width="13.28515625" style="33" customWidth="1"/>
    <col min="15372" max="15372" width="17.28515625" style="33" customWidth="1"/>
    <col min="15373" max="15383" width="0" style="33" hidden="1" customWidth="1"/>
    <col min="15384" max="15587" width="10.85546875" style="33"/>
    <col min="15588" max="15588" width="6.140625" style="33" customWidth="1"/>
    <col min="15589" max="15589" width="0" style="33" hidden="1" customWidth="1"/>
    <col min="15590" max="15590" width="25.7109375" style="33" customWidth="1"/>
    <col min="15591" max="15591" width="36.28515625" style="33" customWidth="1"/>
    <col min="15592" max="15592" width="33.7109375" style="33" customWidth="1"/>
    <col min="15593" max="15593" width="23.42578125" style="33" customWidth="1"/>
    <col min="15594" max="15594" width="19.7109375" style="33" customWidth="1"/>
    <col min="15595" max="15595" width="24.42578125" style="33" customWidth="1"/>
    <col min="15596" max="15596" width="26.85546875" style="33" customWidth="1"/>
    <col min="15597" max="15597" width="18.42578125" style="33" customWidth="1"/>
    <col min="15598" max="15598" width="11.7109375" style="33" customWidth="1"/>
    <col min="15599" max="15599" width="17.85546875" style="33" customWidth="1"/>
    <col min="15600" max="15600" width="9.7109375" style="33" customWidth="1"/>
    <col min="15601" max="15601" width="13.7109375" style="33" customWidth="1"/>
    <col min="15602" max="15602" width="14.28515625" style="33" customWidth="1"/>
    <col min="15603" max="15603" width="12.7109375" style="33" customWidth="1"/>
    <col min="15604" max="15604" width="12.28515625" style="33" customWidth="1"/>
    <col min="15605" max="15605" width="6.7109375" style="33" customWidth="1"/>
    <col min="15606" max="15606" width="6" style="33" customWidth="1"/>
    <col min="15607" max="15607" width="14" style="33" customWidth="1"/>
    <col min="15608" max="15608" width="13.28515625" style="33" customWidth="1"/>
    <col min="15609" max="15609" width="14.28515625" style="33" customWidth="1"/>
    <col min="15610" max="15615" width="0" style="33" hidden="1" customWidth="1"/>
    <col min="15616" max="15616" width="17.42578125" style="33" customWidth="1"/>
    <col min="15617" max="15617" width="5.140625" style="33" customWidth="1"/>
    <col min="15618" max="15618" width="3.42578125" style="33" customWidth="1"/>
    <col min="15619" max="15619" width="7.42578125" style="33" customWidth="1"/>
    <col min="15620" max="15620" width="42.7109375" style="33" customWidth="1"/>
    <col min="15621" max="15621" width="8.7109375" style="33" customWidth="1"/>
    <col min="15622" max="15622" width="10" style="33" customWidth="1"/>
    <col min="15623" max="15623" width="8.7109375" style="33" customWidth="1"/>
    <col min="15624" max="15624" width="3.85546875" style="33" customWidth="1"/>
    <col min="15625" max="15625" width="19.28515625" style="33" customWidth="1"/>
    <col min="15626" max="15626" width="11.42578125" style="33" customWidth="1"/>
    <col min="15627" max="15627" width="13.28515625" style="33" customWidth="1"/>
    <col min="15628" max="15628" width="17.28515625" style="33" customWidth="1"/>
    <col min="15629" max="15639" width="0" style="33" hidden="1" customWidth="1"/>
    <col min="15640" max="15843" width="10.85546875" style="33"/>
    <col min="15844" max="15844" width="6.140625" style="33" customWidth="1"/>
    <col min="15845" max="15845" width="0" style="33" hidden="1" customWidth="1"/>
    <col min="15846" max="15846" width="25.7109375" style="33" customWidth="1"/>
    <col min="15847" max="15847" width="36.28515625" style="33" customWidth="1"/>
    <col min="15848" max="15848" width="33.7109375" style="33" customWidth="1"/>
    <col min="15849" max="15849" width="23.42578125" style="33" customWidth="1"/>
    <col min="15850" max="15850" width="19.7109375" style="33" customWidth="1"/>
    <col min="15851" max="15851" width="24.42578125" style="33" customWidth="1"/>
    <col min="15852" max="15852" width="26.85546875" style="33" customWidth="1"/>
    <col min="15853" max="15853" width="18.42578125" style="33" customWidth="1"/>
    <col min="15854" max="15854" width="11.7109375" style="33" customWidth="1"/>
    <col min="15855" max="15855" width="17.85546875" style="33" customWidth="1"/>
    <col min="15856" max="15856" width="9.7109375" style="33" customWidth="1"/>
    <col min="15857" max="15857" width="13.7109375" style="33" customWidth="1"/>
    <col min="15858" max="15858" width="14.28515625" style="33" customWidth="1"/>
    <col min="15859" max="15859" width="12.7109375" style="33" customWidth="1"/>
    <col min="15860" max="15860" width="12.28515625" style="33" customWidth="1"/>
    <col min="15861" max="15861" width="6.7109375" style="33" customWidth="1"/>
    <col min="15862" max="15862" width="6" style="33" customWidth="1"/>
    <col min="15863" max="15863" width="14" style="33" customWidth="1"/>
    <col min="15864" max="15864" width="13.28515625" style="33" customWidth="1"/>
    <col min="15865" max="15865" width="14.28515625" style="33" customWidth="1"/>
    <col min="15866" max="15871" width="0" style="33" hidden="1" customWidth="1"/>
    <col min="15872" max="15872" width="17.42578125" style="33" customWidth="1"/>
    <col min="15873" max="15873" width="5.140625" style="33" customWidth="1"/>
    <col min="15874" max="15874" width="3.42578125" style="33" customWidth="1"/>
    <col min="15875" max="15875" width="7.42578125" style="33" customWidth="1"/>
    <col min="15876" max="15876" width="42.7109375" style="33" customWidth="1"/>
    <col min="15877" max="15877" width="8.7109375" style="33" customWidth="1"/>
    <col min="15878" max="15878" width="10" style="33" customWidth="1"/>
    <col min="15879" max="15879" width="8.7109375" style="33" customWidth="1"/>
    <col min="15880" max="15880" width="3.85546875" style="33" customWidth="1"/>
    <col min="15881" max="15881" width="19.28515625" style="33" customWidth="1"/>
    <col min="15882" max="15882" width="11.42578125" style="33" customWidth="1"/>
    <col min="15883" max="15883" width="13.28515625" style="33" customWidth="1"/>
    <col min="15884" max="15884" width="17.28515625" style="33" customWidth="1"/>
    <col min="15885" max="15895" width="0" style="33" hidden="1" customWidth="1"/>
    <col min="15896" max="16099" width="10.85546875" style="33"/>
    <col min="16100" max="16100" width="6.140625" style="33" customWidth="1"/>
    <col min="16101" max="16101" width="0" style="33" hidden="1" customWidth="1"/>
    <col min="16102" max="16102" width="25.7109375" style="33" customWidth="1"/>
    <col min="16103" max="16103" width="36.28515625" style="33" customWidth="1"/>
    <col min="16104" max="16104" width="33.7109375" style="33" customWidth="1"/>
    <col min="16105" max="16105" width="23.42578125" style="33" customWidth="1"/>
    <col min="16106" max="16106" width="19.7109375" style="33" customWidth="1"/>
    <col min="16107" max="16107" width="24.42578125" style="33" customWidth="1"/>
    <col min="16108" max="16108" width="26.85546875" style="33" customWidth="1"/>
    <col min="16109" max="16109" width="18.42578125" style="33" customWidth="1"/>
    <col min="16110" max="16110" width="11.7109375" style="33" customWidth="1"/>
    <col min="16111" max="16111" width="17.85546875" style="33" customWidth="1"/>
    <col min="16112" max="16112" width="9.7109375" style="33" customWidth="1"/>
    <col min="16113" max="16113" width="13.7109375" style="33" customWidth="1"/>
    <col min="16114" max="16114" width="14.28515625" style="33" customWidth="1"/>
    <col min="16115" max="16115" width="12.7109375" style="33" customWidth="1"/>
    <col min="16116" max="16116" width="12.28515625" style="33" customWidth="1"/>
    <col min="16117" max="16117" width="6.7109375" style="33" customWidth="1"/>
    <col min="16118" max="16118" width="6" style="33" customWidth="1"/>
    <col min="16119" max="16119" width="14" style="33" customWidth="1"/>
    <col min="16120" max="16120" width="13.28515625" style="33" customWidth="1"/>
    <col min="16121" max="16121" width="14.28515625" style="33" customWidth="1"/>
    <col min="16122" max="16127" width="0" style="33" hidden="1" customWidth="1"/>
    <col min="16128" max="16128" width="17.42578125" style="33" customWidth="1"/>
    <col min="16129" max="16129" width="5.140625" style="33" customWidth="1"/>
    <col min="16130" max="16130" width="3.42578125" style="33" customWidth="1"/>
    <col min="16131" max="16131" width="7.42578125" style="33" customWidth="1"/>
    <col min="16132" max="16132" width="42.7109375" style="33" customWidth="1"/>
    <col min="16133" max="16133" width="8.7109375" style="33" customWidth="1"/>
    <col min="16134" max="16134" width="10" style="33" customWidth="1"/>
    <col min="16135" max="16135" width="8.7109375" style="33" customWidth="1"/>
    <col min="16136" max="16136" width="3.85546875" style="33" customWidth="1"/>
    <col min="16137" max="16137" width="19.28515625" style="33" customWidth="1"/>
    <col min="16138" max="16138" width="11.42578125" style="33" customWidth="1"/>
    <col min="16139" max="16139" width="13.28515625" style="33" customWidth="1"/>
    <col min="16140" max="16140" width="17.28515625" style="33" customWidth="1"/>
    <col min="16141" max="16151" width="0" style="33" hidden="1" customWidth="1"/>
    <col min="16152" max="16361" width="10.85546875" style="33"/>
    <col min="16362" max="16363" width="11.42578125" style="33" customWidth="1"/>
    <col min="16364" max="16384" width="10.85546875" style="33"/>
  </cols>
  <sheetData>
    <row r="1" spans="1:66" ht="97.5" customHeight="1" x14ac:dyDescent="0.25">
      <c r="A1" s="225"/>
      <c r="B1" s="225"/>
      <c r="C1" s="220" t="s">
        <v>243</v>
      </c>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row>
    <row r="2" spans="1:66" ht="7.5" customHeight="1" x14ac:dyDescent="0.25">
      <c r="A2" s="3"/>
      <c r="B2" s="3"/>
      <c r="C2" s="4"/>
      <c r="D2" s="4"/>
      <c r="E2" s="4"/>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169"/>
      <c r="AL2" s="169"/>
      <c r="AM2" s="38"/>
      <c r="AN2" s="38"/>
      <c r="AO2" s="169"/>
      <c r="AP2" s="169"/>
      <c r="AQ2" s="38"/>
      <c r="AR2" s="38"/>
      <c r="AS2" s="38"/>
      <c r="AT2" s="38"/>
      <c r="AW2" s="38"/>
      <c r="AX2" s="38"/>
      <c r="AY2" s="38"/>
      <c r="AZ2" s="38"/>
      <c r="BC2" s="38"/>
      <c r="BD2" s="38"/>
      <c r="BE2" s="38"/>
      <c r="BF2" s="38"/>
      <c r="BI2" s="38"/>
      <c r="BJ2" s="38"/>
      <c r="BK2" s="38"/>
      <c r="BL2" s="38"/>
    </row>
    <row r="3" spans="1:66" ht="33.6" customHeight="1" x14ac:dyDescent="0.25">
      <c r="B3" s="28" t="s">
        <v>79</v>
      </c>
      <c r="C3" s="65">
        <v>2018</v>
      </c>
      <c r="D3" s="6"/>
      <c r="E3" s="28" t="s">
        <v>80</v>
      </c>
      <c r="F3" s="1">
        <v>43298</v>
      </c>
      <c r="G3" s="2"/>
      <c r="H3" s="28" t="s">
        <v>157</v>
      </c>
      <c r="I3" s="65">
        <v>3</v>
      </c>
      <c r="J3" s="62"/>
      <c r="K3" s="60"/>
      <c r="L3" s="61"/>
      <c r="M3" s="60"/>
      <c r="N3" s="63"/>
      <c r="O3" s="60"/>
      <c r="P3" s="60"/>
      <c r="Q3" s="64"/>
    </row>
    <row r="4" spans="1:66" s="43" customFormat="1" ht="8.4499999999999993" customHeight="1" x14ac:dyDescent="0.25">
      <c r="A4" s="5"/>
      <c r="B4" s="42"/>
      <c r="C4" s="42"/>
      <c r="Q4" s="164"/>
      <c r="AF4" s="164"/>
      <c r="AG4" s="164"/>
      <c r="AH4" s="164"/>
      <c r="AI4" s="164"/>
      <c r="AK4" s="171"/>
      <c r="AL4" s="171"/>
      <c r="AM4" s="164"/>
      <c r="AN4" s="164"/>
      <c r="AO4" s="171"/>
      <c r="AP4" s="171"/>
      <c r="AU4" s="164"/>
    </row>
    <row r="5" spans="1:66" s="43" customFormat="1" ht="21" customHeight="1" x14ac:dyDescent="0.25">
      <c r="A5" s="224" t="s">
        <v>112</v>
      </c>
      <c r="B5" s="224"/>
      <c r="C5" s="224"/>
      <c r="D5" s="224"/>
      <c r="E5" s="224"/>
      <c r="F5" s="221" t="s">
        <v>106</v>
      </c>
      <c r="G5" s="222"/>
      <c r="H5" s="222"/>
      <c r="I5" s="223"/>
      <c r="J5" s="206" t="s">
        <v>107</v>
      </c>
      <c r="K5" s="206"/>
      <c r="L5" s="206"/>
      <c r="M5" s="206"/>
      <c r="N5" s="206"/>
      <c r="O5" s="206"/>
      <c r="P5" s="206"/>
      <c r="Q5" s="206"/>
      <c r="R5" s="206"/>
      <c r="S5" s="206"/>
      <c r="T5" s="206"/>
      <c r="U5" s="206"/>
      <c r="V5" s="206"/>
      <c r="W5" s="206"/>
      <c r="X5" s="206"/>
      <c r="Y5" s="206"/>
      <c r="Z5" s="206"/>
      <c r="AA5" s="206"/>
      <c r="AB5" s="206"/>
      <c r="AC5" s="206"/>
      <c r="AD5" s="206"/>
      <c r="AE5" s="206"/>
      <c r="AF5" s="207" t="s">
        <v>111</v>
      </c>
      <c r="AG5" s="207"/>
      <c r="AH5" s="207"/>
      <c r="AI5" s="207"/>
      <c r="AJ5" s="207"/>
      <c r="AK5" s="207"/>
      <c r="AL5" s="207"/>
      <c r="AM5" s="207"/>
      <c r="AN5" s="207"/>
      <c r="AO5" s="207"/>
      <c r="AP5" s="207"/>
      <c r="AQ5" s="207"/>
      <c r="AR5" s="207"/>
      <c r="AS5" s="207"/>
      <c r="AT5" s="207"/>
      <c r="AU5" s="207"/>
      <c r="AV5" s="207"/>
      <c r="AW5" s="181"/>
      <c r="AX5" s="181"/>
      <c r="AY5" s="181"/>
      <c r="AZ5" s="181"/>
      <c r="BA5" s="181"/>
      <c r="BB5" s="181"/>
      <c r="BC5" s="181"/>
      <c r="BD5" s="181"/>
      <c r="BE5" s="181"/>
      <c r="BF5" s="181"/>
      <c r="BG5" s="181"/>
      <c r="BH5" s="181"/>
      <c r="BI5" s="181"/>
      <c r="BJ5" s="181"/>
      <c r="BK5" s="181"/>
      <c r="BL5" s="181"/>
      <c r="BM5" s="181"/>
      <c r="BN5" s="182"/>
    </row>
    <row r="6" spans="1:66" s="7" customFormat="1" ht="15.75" customHeight="1" x14ac:dyDescent="0.25">
      <c r="A6" s="226" t="s">
        <v>28</v>
      </c>
      <c r="B6" s="227" t="s">
        <v>19</v>
      </c>
      <c r="C6" s="227" t="s">
        <v>29</v>
      </c>
      <c r="D6" s="227" t="s">
        <v>0</v>
      </c>
      <c r="E6" s="230" t="s">
        <v>1</v>
      </c>
      <c r="F6" s="231" t="s">
        <v>2</v>
      </c>
      <c r="G6" s="231"/>
      <c r="H6" s="231" t="s">
        <v>31</v>
      </c>
      <c r="I6" s="231" t="s">
        <v>3</v>
      </c>
      <c r="J6" s="196" t="s">
        <v>108</v>
      </c>
      <c r="K6" s="197"/>
      <c r="L6" s="197"/>
      <c r="M6" s="198"/>
      <c r="N6" s="213" t="s">
        <v>109</v>
      </c>
      <c r="O6" s="214"/>
      <c r="P6" s="214"/>
      <c r="Q6" s="214"/>
      <c r="R6" s="214"/>
      <c r="S6" s="214"/>
      <c r="T6" s="214"/>
      <c r="U6" s="214"/>
      <c r="V6" s="214"/>
      <c r="W6" s="214"/>
      <c r="X6" s="214"/>
      <c r="Y6" s="214"/>
      <c r="Z6" s="214"/>
      <c r="AA6" s="214"/>
      <c r="AB6" s="214"/>
      <c r="AC6" s="214"/>
      <c r="AD6" s="214"/>
      <c r="AE6" s="215"/>
      <c r="AF6" s="212" t="s">
        <v>7</v>
      </c>
      <c r="AG6" s="212"/>
      <c r="AH6" s="212"/>
      <c r="AI6" s="212"/>
      <c r="AJ6" s="212"/>
      <c r="AK6" s="212"/>
      <c r="AL6" s="212"/>
      <c r="AM6" s="212"/>
      <c r="AN6" s="212"/>
      <c r="AO6" s="211" t="s">
        <v>251</v>
      </c>
      <c r="AP6" s="211"/>
      <c r="AQ6" s="211"/>
      <c r="AR6" s="211"/>
      <c r="AS6" s="211"/>
      <c r="AT6" s="211"/>
      <c r="AU6" s="211"/>
      <c r="AV6" s="211"/>
      <c r="AW6" s="211" t="s">
        <v>252</v>
      </c>
      <c r="AX6" s="211"/>
      <c r="AY6" s="211"/>
      <c r="AZ6" s="211"/>
      <c r="BA6" s="211"/>
      <c r="BB6" s="211"/>
      <c r="BC6" s="211" t="s">
        <v>253</v>
      </c>
      <c r="BD6" s="211"/>
      <c r="BE6" s="211"/>
      <c r="BF6" s="211"/>
      <c r="BG6" s="211"/>
      <c r="BH6" s="211"/>
      <c r="BI6" s="211" t="s">
        <v>139</v>
      </c>
      <c r="BJ6" s="211"/>
      <c r="BK6" s="211"/>
      <c r="BL6" s="211"/>
      <c r="BM6" s="211"/>
      <c r="BN6" s="211"/>
    </row>
    <row r="7" spans="1:66" s="2" customFormat="1" ht="15.75" customHeight="1" x14ac:dyDescent="0.25">
      <c r="A7" s="226"/>
      <c r="B7" s="228"/>
      <c r="C7" s="228"/>
      <c r="D7" s="228"/>
      <c r="E7" s="230"/>
      <c r="F7" s="36" t="s">
        <v>32</v>
      </c>
      <c r="G7" s="36" t="s">
        <v>33</v>
      </c>
      <c r="H7" s="231"/>
      <c r="I7" s="231"/>
      <c r="J7" s="199"/>
      <c r="K7" s="200"/>
      <c r="L7" s="200"/>
      <c r="M7" s="201"/>
      <c r="N7" s="216"/>
      <c r="O7" s="217"/>
      <c r="P7" s="217"/>
      <c r="Q7" s="217"/>
      <c r="R7" s="217"/>
      <c r="S7" s="217"/>
      <c r="T7" s="217"/>
      <c r="U7" s="217"/>
      <c r="V7" s="217"/>
      <c r="W7" s="217"/>
      <c r="X7" s="217"/>
      <c r="Y7" s="217"/>
      <c r="Z7" s="217"/>
      <c r="AA7" s="217"/>
      <c r="AB7" s="217"/>
      <c r="AC7" s="217"/>
      <c r="AD7" s="217"/>
      <c r="AE7" s="218"/>
      <c r="AF7" s="212"/>
      <c r="AG7" s="212"/>
      <c r="AH7" s="212"/>
      <c r="AI7" s="212"/>
      <c r="AJ7" s="212"/>
      <c r="AK7" s="212"/>
      <c r="AL7" s="212"/>
      <c r="AM7" s="212"/>
      <c r="AN7" s="212"/>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row>
    <row r="8" spans="1:66" s="2" customFormat="1" ht="56.25" customHeight="1" x14ac:dyDescent="0.25">
      <c r="A8" s="226"/>
      <c r="B8" s="229"/>
      <c r="C8" s="229"/>
      <c r="D8" s="229"/>
      <c r="E8" s="230"/>
      <c r="F8" s="36" t="s">
        <v>34</v>
      </c>
      <c r="G8" s="36" t="s">
        <v>34</v>
      </c>
      <c r="H8" s="231"/>
      <c r="I8" s="36" t="s">
        <v>30</v>
      </c>
      <c r="J8" s="37" t="s">
        <v>8</v>
      </c>
      <c r="K8" s="37" t="s">
        <v>9</v>
      </c>
      <c r="L8" s="16" t="s">
        <v>259</v>
      </c>
      <c r="M8" s="107" t="s">
        <v>326</v>
      </c>
      <c r="N8" s="219" t="s">
        <v>4</v>
      </c>
      <c r="O8" s="219"/>
      <c r="P8" s="188"/>
      <c r="Q8" s="188" t="s">
        <v>10</v>
      </c>
      <c r="R8" s="27" t="s">
        <v>11</v>
      </c>
      <c r="S8" s="27" t="s">
        <v>12</v>
      </c>
      <c r="T8" s="27" t="s">
        <v>13</v>
      </c>
      <c r="U8" s="27" t="s">
        <v>14</v>
      </c>
      <c r="V8" s="27" t="s">
        <v>15</v>
      </c>
      <c r="W8" s="27" t="s">
        <v>16</v>
      </c>
      <c r="X8" s="27" t="s">
        <v>17</v>
      </c>
      <c r="Y8" s="188" t="s">
        <v>18</v>
      </c>
      <c r="Z8" s="189" t="s">
        <v>260</v>
      </c>
      <c r="AA8" s="189" t="s">
        <v>261</v>
      </c>
      <c r="AB8" s="189" t="s">
        <v>8</v>
      </c>
      <c r="AC8" s="189" t="s">
        <v>9</v>
      </c>
      <c r="AD8" s="189" t="s">
        <v>259</v>
      </c>
      <c r="AE8" s="190" t="s">
        <v>5</v>
      </c>
      <c r="AF8" s="212" t="s">
        <v>6</v>
      </c>
      <c r="AG8" s="212"/>
      <c r="AH8" s="212"/>
      <c r="AI8" s="26"/>
      <c r="AJ8" s="26" t="s">
        <v>70</v>
      </c>
      <c r="AK8" s="26" t="s">
        <v>175</v>
      </c>
      <c r="AL8" s="163" t="s">
        <v>71</v>
      </c>
      <c r="AM8" s="163" t="s">
        <v>72</v>
      </c>
      <c r="AN8" s="163" t="s">
        <v>73</v>
      </c>
      <c r="AO8" s="162" t="s">
        <v>263</v>
      </c>
      <c r="AP8" s="162" t="s">
        <v>264</v>
      </c>
      <c r="AQ8" s="162" t="s">
        <v>74</v>
      </c>
      <c r="AR8" s="162" t="s">
        <v>110</v>
      </c>
      <c r="AS8" s="162" t="s">
        <v>75</v>
      </c>
      <c r="AT8" s="162" t="s">
        <v>76</v>
      </c>
      <c r="AU8" s="162" t="s">
        <v>77</v>
      </c>
      <c r="AV8" s="162" t="s">
        <v>78</v>
      </c>
      <c r="AW8" s="35" t="s">
        <v>74</v>
      </c>
      <c r="AX8" s="35" t="s">
        <v>110</v>
      </c>
      <c r="AY8" s="35" t="s">
        <v>75</v>
      </c>
      <c r="AZ8" s="35" t="s">
        <v>76</v>
      </c>
      <c r="BA8" s="35" t="s">
        <v>77</v>
      </c>
      <c r="BB8" s="35" t="s">
        <v>78</v>
      </c>
      <c r="BC8" s="35" t="s">
        <v>74</v>
      </c>
      <c r="BD8" s="35" t="s">
        <v>110</v>
      </c>
      <c r="BE8" s="35" t="s">
        <v>75</v>
      </c>
      <c r="BF8" s="35" t="s">
        <v>76</v>
      </c>
      <c r="BG8" s="35" t="s">
        <v>77</v>
      </c>
      <c r="BH8" s="35" t="s">
        <v>78</v>
      </c>
      <c r="BI8" s="35" t="s">
        <v>74</v>
      </c>
      <c r="BJ8" s="35" t="s">
        <v>110</v>
      </c>
      <c r="BK8" s="35" t="s">
        <v>75</v>
      </c>
      <c r="BL8" s="35" t="s">
        <v>76</v>
      </c>
      <c r="BM8" s="35" t="s">
        <v>77</v>
      </c>
      <c r="BN8" s="35" t="s">
        <v>78</v>
      </c>
    </row>
    <row r="9" spans="1:66" ht="146.25" customHeight="1" x14ac:dyDescent="0.25">
      <c r="A9" s="100">
        <v>1</v>
      </c>
      <c r="B9" s="129" t="s">
        <v>36</v>
      </c>
      <c r="C9" s="129" t="s">
        <v>43</v>
      </c>
      <c r="D9" s="129" t="s">
        <v>281</v>
      </c>
      <c r="E9" s="126" t="s">
        <v>95</v>
      </c>
      <c r="F9" s="126" t="s">
        <v>97</v>
      </c>
      <c r="G9" s="127" t="s">
        <v>96</v>
      </c>
      <c r="H9" s="128" t="s">
        <v>285</v>
      </c>
      <c r="I9" s="126" t="s">
        <v>102</v>
      </c>
      <c r="J9" s="142">
        <v>1</v>
      </c>
      <c r="K9" s="142">
        <v>10</v>
      </c>
      <c r="L9" s="143">
        <f>J9*K9</f>
        <v>10</v>
      </c>
      <c r="M9" s="144" t="str">
        <f t="shared" ref="M9:M32" si="0">VLOOKUP(L9,$Q$38:$S$48,2,FALSE)</f>
        <v>Baja</v>
      </c>
      <c r="N9" s="194" t="s">
        <v>295</v>
      </c>
      <c r="O9" s="194"/>
      <c r="P9" s="157">
        <v>2</v>
      </c>
      <c r="Q9" s="134" t="s">
        <v>20</v>
      </c>
      <c r="R9" s="134">
        <v>15</v>
      </c>
      <c r="S9" s="134">
        <v>5</v>
      </c>
      <c r="T9" s="134">
        <v>0</v>
      </c>
      <c r="U9" s="134">
        <v>10</v>
      </c>
      <c r="V9" s="134">
        <v>15</v>
      </c>
      <c r="W9" s="134">
        <v>10</v>
      </c>
      <c r="X9" s="134">
        <v>30</v>
      </c>
      <c r="Y9" s="145">
        <f t="shared" ref="Y9:Y32" si="1">SUM(R9:X9)</f>
        <v>85</v>
      </c>
      <c r="Z9" s="143">
        <f>IF(Q9="Preventivo",VLOOKUP(Y9,$U$39:$V$61,2),0)</f>
        <v>2</v>
      </c>
      <c r="AA9" s="143">
        <f t="shared" ref="AA9:AA32" si="2">IF(Q9="Correctivo",VLOOKUP(Y9,$X$39:$Y$61,2),0)</f>
        <v>0</v>
      </c>
      <c r="AB9" s="144">
        <f>IF(J9-Z9&lt;1,1,J9-Z9)</f>
        <v>1</v>
      </c>
      <c r="AC9" s="144">
        <f>IF(K9-AA9&lt;1,5,K9-AA9)</f>
        <v>10</v>
      </c>
      <c r="AD9" s="146">
        <f t="shared" ref="AD9:AD27" si="3">AB9*AC9</f>
        <v>10</v>
      </c>
      <c r="AE9" s="144" t="str">
        <f t="shared" ref="AE9:AE32" si="4">VLOOKUP(AD9,$Q$38:$S$48,2,FALSE)</f>
        <v>Baja</v>
      </c>
      <c r="AF9" s="195" t="s">
        <v>258</v>
      </c>
      <c r="AG9" s="195"/>
      <c r="AH9" s="195"/>
      <c r="AI9" s="134">
        <v>1</v>
      </c>
      <c r="AJ9" s="127" t="s">
        <v>241</v>
      </c>
      <c r="AK9" s="160" t="s">
        <v>98</v>
      </c>
      <c r="AL9" s="177" t="s">
        <v>99</v>
      </c>
      <c r="AM9" s="179">
        <v>43102</v>
      </c>
      <c r="AN9" s="179">
        <v>43465</v>
      </c>
      <c r="AO9" s="136"/>
      <c r="AP9" s="136"/>
      <c r="AQ9" s="136"/>
      <c r="AR9" s="135"/>
      <c r="AS9" s="138"/>
      <c r="AT9" s="135"/>
      <c r="AU9" s="141"/>
      <c r="AV9" s="134"/>
      <c r="AW9" s="29"/>
      <c r="AX9" s="30"/>
      <c r="AY9" s="30"/>
      <c r="AZ9" s="30"/>
      <c r="BA9" s="31"/>
      <c r="BB9" s="32" t="str">
        <f>IF(BA9="SI","Escriba en este espacio la acción de contingencia que tomó o tomará para tratar el riesgo materializado. Consulte las medidas generales para tratar los riesgos materializados que se encuentran en la Política de Administración del riesgo.","")</f>
        <v/>
      </c>
      <c r="BC9" s="29"/>
      <c r="BD9" s="30"/>
      <c r="BE9" s="30"/>
      <c r="BF9" s="30"/>
      <c r="BG9" s="31"/>
      <c r="BH9" s="32" t="str">
        <f>IF(BG9="SI","Escriba en este espacio la acción de contingencia que tomó o tomará para tratar el riesgo materializado. Consulte las medidas generales para tratar los riesgos materializados que se encuentran en la Política de Administración del riesgo.","")</f>
        <v/>
      </c>
      <c r="BI9" s="29"/>
      <c r="BJ9" s="30"/>
      <c r="BK9" s="30"/>
      <c r="BL9" s="30"/>
      <c r="BM9" s="31"/>
      <c r="BN9" s="32" t="str">
        <f>IF(BM9="SI","Escriba en este espacio la acción de contingencia que tomó o tomará para tratar el riesgo materializado. Consulte las medidas generales para tratar los riesgos materializados que se encuentran en la Política de Administración del riesgo.","")</f>
        <v/>
      </c>
    </row>
    <row r="10" spans="1:66" ht="198" customHeight="1" x14ac:dyDescent="0.25">
      <c r="A10" s="100">
        <v>2</v>
      </c>
      <c r="B10" s="129" t="s">
        <v>50</v>
      </c>
      <c r="C10" s="129" t="s">
        <v>46</v>
      </c>
      <c r="D10" s="129" t="s">
        <v>268</v>
      </c>
      <c r="E10" s="126" t="s">
        <v>310</v>
      </c>
      <c r="F10" s="126" t="s">
        <v>103</v>
      </c>
      <c r="G10" s="127" t="s">
        <v>85</v>
      </c>
      <c r="H10" s="126" t="s">
        <v>298</v>
      </c>
      <c r="I10" s="126" t="s">
        <v>119</v>
      </c>
      <c r="J10" s="142">
        <v>4</v>
      </c>
      <c r="K10" s="142">
        <v>10</v>
      </c>
      <c r="L10" s="143">
        <f t="shared" ref="L10:L29" si="5">J10*K10</f>
        <v>40</v>
      </c>
      <c r="M10" s="144" t="str">
        <f t="shared" si="0"/>
        <v>Alta</v>
      </c>
      <c r="N10" s="194" t="s">
        <v>86</v>
      </c>
      <c r="O10" s="194"/>
      <c r="P10" s="157">
        <v>2</v>
      </c>
      <c r="Q10" s="134" t="s">
        <v>20</v>
      </c>
      <c r="R10" s="134">
        <v>15</v>
      </c>
      <c r="S10" s="134">
        <v>5</v>
      </c>
      <c r="T10" s="134">
        <v>0</v>
      </c>
      <c r="U10" s="134">
        <v>10</v>
      </c>
      <c r="V10" s="134">
        <v>15</v>
      </c>
      <c r="W10" s="134">
        <v>10</v>
      </c>
      <c r="X10" s="134">
        <v>30</v>
      </c>
      <c r="Y10" s="145">
        <f t="shared" si="1"/>
        <v>85</v>
      </c>
      <c r="Z10" s="143">
        <f t="shared" ref="Z10:Z32" si="6">IF(Q10="Preventivo",VLOOKUP(Y10,$U$39:$V$61,2),0)</f>
        <v>2</v>
      </c>
      <c r="AA10" s="143">
        <f t="shared" si="2"/>
        <v>0</v>
      </c>
      <c r="AB10" s="144">
        <f t="shared" ref="AB10:AB32" si="7">IF(J10-Z10&lt;1,1,J10-Z10)</f>
        <v>2</v>
      </c>
      <c r="AC10" s="144">
        <f t="shared" ref="AC10:AC32" si="8">IF(K10-AA10&lt;1,5,K10-AA10)</f>
        <v>10</v>
      </c>
      <c r="AD10" s="146">
        <f t="shared" ref="AD10" si="9">AB10*AC10</f>
        <v>20</v>
      </c>
      <c r="AE10" s="144" t="str">
        <f t="shared" si="4"/>
        <v>Moderada</v>
      </c>
      <c r="AF10" s="195" t="s">
        <v>256</v>
      </c>
      <c r="AG10" s="195"/>
      <c r="AH10" s="195"/>
      <c r="AI10" s="134">
        <v>5</v>
      </c>
      <c r="AJ10" s="127" t="s">
        <v>231</v>
      </c>
      <c r="AK10" s="160" t="s">
        <v>87</v>
      </c>
      <c r="AL10" s="177" t="s">
        <v>83</v>
      </c>
      <c r="AM10" s="179">
        <v>43102</v>
      </c>
      <c r="AN10" s="179">
        <v>43465</v>
      </c>
      <c r="AO10" s="136"/>
      <c r="AP10" s="136"/>
      <c r="AQ10" s="136"/>
      <c r="AR10" s="136"/>
      <c r="AS10" s="184"/>
      <c r="AT10" s="135"/>
      <c r="AU10" s="134"/>
      <c r="AV10" s="134"/>
      <c r="AW10" s="29"/>
      <c r="AX10" s="30"/>
      <c r="AY10" s="30"/>
      <c r="AZ10" s="30"/>
      <c r="BA10" s="34"/>
      <c r="BB10" s="32" t="str">
        <f t="shared" ref="BB10:BB32" si="10">IF(BA10="SI","Escriba en este espacio la acción de contingencia que tomó o tomará para tratar el riesgo materializado. Consulte las medidas generales para tratar los riesgos materializados que se encuentran en la Política de Administración del riesgo.","")</f>
        <v/>
      </c>
      <c r="BC10" s="29"/>
      <c r="BD10" s="30"/>
      <c r="BE10" s="30"/>
      <c r="BF10" s="30"/>
      <c r="BG10" s="66"/>
      <c r="BH10" s="32" t="str">
        <f t="shared" ref="BH10:BH19" si="11">IF(BG10="SI","Escriba en este espacio la acción de contingencia que tomó o tomará para tratar el riesgo materializado. Consulte las medidas generales para tratar los riesgos materializados que se encuentran en la Política de Administración del riesgo.","")</f>
        <v/>
      </c>
      <c r="BI10" s="29"/>
      <c r="BJ10" s="30"/>
      <c r="BK10" s="30"/>
      <c r="BL10" s="30"/>
      <c r="BM10" s="66"/>
      <c r="BN10" s="32" t="str">
        <f t="shared" ref="BN10:BN19" si="12">IF(BM10="SI","Escriba en este espacio la acción de contingencia que tomó o tomará para tratar el riesgo materializado. Consulte las medidas generales para tratar los riesgos materializados que se encuentran en la Política de Administración del riesgo.","")</f>
        <v/>
      </c>
    </row>
    <row r="11" spans="1:66" ht="148.5" customHeight="1" x14ac:dyDescent="0.25">
      <c r="A11" s="100">
        <v>3</v>
      </c>
      <c r="B11" s="129" t="s">
        <v>48</v>
      </c>
      <c r="C11" s="129" t="s">
        <v>46</v>
      </c>
      <c r="D11" s="129" t="s">
        <v>44</v>
      </c>
      <c r="E11" s="126" t="s">
        <v>310</v>
      </c>
      <c r="F11" s="129" t="s">
        <v>185</v>
      </c>
      <c r="G11" s="129" t="s">
        <v>182</v>
      </c>
      <c r="H11" s="129" t="s">
        <v>213</v>
      </c>
      <c r="I11" s="129" t="s">
        <v>311</v>
      </c>
      <c r="J11" s="142">
        <v>3</v>
      </c>
      <c r="K11" s="142">
        <v>5</v>
      </c>
      <c r="L11" s="143">
        <f>J11*K11</f>
        <v>15</v>
      </c>
      <c r="M11" s="144" t="str">
        <f t="shared" si="0"/>
        <v>Moderada</v>
      </c>
      <c r="N11" s="209" t="s">
        <v>214</v>
      </c>
      <c r="O11" s="210"/>
      <c r="P11" s="159">
        <v>4</v>
      </c>
      <c r="Q11" s="134" t="s">
        <v>20</v>
      </c>
      <c r="R11" s="134">
        <v>15</v>
      </c>
      <c r="S11" s="134">
        <v>5</v>
      </c>
      <c r="T11" s="134">
        <v>15</v>
      </c>
      <c r="U11" s="134">
        <v>10</v>
      </c>
      <c r="V11" s="134">
        <v>15</v>
      </c>
      <c r="W11" s="134">
        <v>10</v>
      </c>
      <c r="X11" s="134">
        <v>30</v>
      </c>
      <c r="Y11" s="145">
        <f t="shared" si="1"/>
        <v>100</v>
      </c>
      <c r="Z11" s="143">
        <f t="shared" si="6"/>
        <v>2</v>
      </c>
      <c r="AA11" s="143">
        <f t="shared" si="2"/>
        <v>0</v>
      </c>
      <c r="AB11" s="144">
        <f t="shared" si="7"/>
        <v>1</v>
      </c>
      <c r="AC11" s="144">
        <f t="shared" si="8"/>
        <v>5</v>
      </c>
      <c r="AD11" s="146">
        <f t="shared" ref="AD11" si="13">AB11*AC11</f>
        <v>5</v>
      </c>
      <c r="AE11" s="144" t="str">
        <f t="shared" si="4"/>
        <v>Baja</v>
      </c>
      <c r="AF11" s="195" t="s">
        <v>258</v>
      </c>
      <c r="AG11" s="195"/>
      <c r="AH11" s="195"/>
      <c r="AI11" s="134">
        <v>4</v>
      </c>
      <c r="AJ11" s="127" t="s">
        <v>212</v>
      </c>
      <c r="AK11" s="160" t="s">
        <v>218</v>
      </c>
      <c r="AL11" s="178" t="s">
        <v>184</v>
      </c>
      <c r="AM11" s="179">
        <v>43102</v>
      </c>
      <c r="AN11" s="179">
        <v>43465</v>
      </c>
      <c r="AO11" s="136"/>
      <c r="AP11" s="136"/>
      <c r="AQ11" s="151"/>
      <c r="AR11" s="151"/>
      <c r="AS11" s="156"/>
      <c r="AT11" s="135"/>
      <c r="AU11" s="134"/>
      <c r="AV11" s="134"/>
      <c r="AW11" s="29"/>
      <c r="AX11" s="30"/>
      <c r="AY11" s="30"/>
      <c r="AZ11" s="30"/>
      <c r="BA11" s="34"/>
      <c r="BB11" s="32" t="str">
        <f t="shared" si="10"/>
        <v/>
      </c>
      <c r="BC11" s="29"/>
      <c r="BD11" s="30"/>
      <c r="BE11" s="30"/>
      <c r="BF11" s="30"/>
      <c r="BG11" s="66"/>
      <c r="BH11" s="32" t="str">
        <f t="shared" si="11"/>
        <v/>
      </c>
      <c r="BI11" s="29"/>
      <c r="BJ11" s="30"/>
      <c r="BK11" s="30"/>
      <c r="BL11" s="30"/>
      <c r="BM11" s="66"/>
      <c r="BN11" s="32" t="str">
        <f t="shared" si="12"/>
        <v/>
      </c>
    </row>
    <row r="12" spans="1:66" ht="144.75" customHeight="1" x14ac:dyDescent="0.25">
      <c r="A12" s="100">
        <v>4</v>
      </c>
      <c r="B12" s="129" t="s">
        <v>48</v>
      </c>
      <c r="C12" s="129" t="s">
        <v>46</v>
      </c>
      <c r="D12" s="129" t="s">
        <v>44</v>
      </c>
      <c r="E12" s="126" t="s">
        <v>310</v>
      </c>
      <c r="F12" s="126" t="s">
        <v>215</v>
      </c>
      <c r="G12" s="129" t="s">
        <v>115</v>
      </c>
      <c r="H12" s="129" t="s">
        <v>224</v>
      </c>
      <c r="I12" s="129" t="s">
        <v>186</v>
      </c>
      <c r="J12" s="142">
        <v>3</v>
      </c>
      <c r="K12" s="142">
        <v>5</v>
      </c>
      <c r="L12" s="143">
        <f t="shared" ref="L12" si="14">J12*K12</f>
        <v>15</v>
      </c>
      <c r="M12" s="144" t="str">
        <f t="shared" si="0"/>
        <v>Moderada</v>
      </c>
      <c r="N12" s="194" t="s">
        <v>307</v>
      </c>
      <c r="O12" s="194"/>
      <c r="P12" s="157">
        <v>3</v>
      </c>
      <c r="Q12" s="134" t="s">
        <v>20</v>
      </c>
      <c r="R12" s="134">
        <v>15</v>
      </c>
      <c r="S12" s="134">
        <v>5</v>
      </c>
      <c r="T12" s="134">
        <v>15</v>
      </c>
      <c r="U12" s="134">
        <v>10</v>
      </c>
      <c r="V12" s="134">
        <v>15</v>
      </c>
      <c r="W12" s="134">
        <v>10</v>
      </c>
      <c r="X12" s="134">
        <v>30</v>
      </c>
      <c r="Y12" s="145">
        <f t="shared" si="1"/>
        <v>100</v>
      </c>
      <c r="Z12" s="143">
        <f t="shared" si="6"/>
        <v>2</v>
      </c>
      <c r="AA12" s="143">
        <f t="shared" si="2"/>
        <v>0</v>
      </c>
      <c r="AB12" s="144">
        <f t="shared" ref="AB12" si="15">IF(J12-Z12&lt;1,1,J12-Z12)</f>
        <v>1</v>
      </c>
      <c r="AC12" s="144">
        <f t="shared" ref="AC12" si="16">IF(K12-AA12&lt;1,5,K12-AA12)</f>
        <v>5</v>
      </c>
      <c r="AD12" s="146">
        <f t="shared" ref="AD12" si="17">AB12*AC12</f>
        <v>5</v>
      </c>
      <c r="AE12" s="144" t="str">
        <f t="shared" si="4"/>
        <v>Baja</v>
      </c>
      <c r="AF12" s="195" t="s">
        <v>258</v>
      </c>
      <c r="AG12" s="195"/>
      <c r="AH12" s="195"/>
      <c r="AI12" s="134">
        <v>2</v>
      </c>
      <c r="AJ12" s="127" t="s">
        <v>297</v>
      </c>
      <c r="AK12" s="160" t="s">
        <v>216</v>
      </c>
      <c r="AL12" s="178" t="s">
        <v>184</v>
      </c>
      <c r="AM12" s="179">
        <v>43102</v>
      </c>
      <c r="AN12" s="179">
        <v>43465</v>
      </c>
      <c r="AO12" s="136"/>
      <c r="AP12" s="136"/>
      <c r="AQ12" s="151"/>
      <c r="AR12" s="151"/>
      <c r="AS12" s="156"/>
      <c r="AT12" s="135"/>
      <c r="AU12" s="134"/>
      <c r="AV12" s="134"/>
      <c r="AW12" s="29"/>
      <c r="AX12" s="30"/>
      <c r="AY12" s="30"/>
      <c r="AZ12" s="30"/>
      <c r="BA12" s="34"/>
      <c r="BB12" s="32" t="str">
        <f t="shared" si="10"/>
        <v/>
      </c>
      <c r="BC12" s="29"/>
      <c r="BD12" s="30"/>
      <c r="BE12" s="30"/>
      <c r="BF12" s="30"/>
      <c r="BG12" s="66"/>
      <c r="BH12" s="32" t="str">
        <f t="shared" si="11"/>
        <v/>
      </c>
      <c r="BI12" s="29"/>
      <c r="BJ12" s="30"/>
      <c r="BK12" s="30"/>
      <c r="BL12" s="30"/>
      <c r="BM12" s="66"/>
      <c r="BN12" s="32" t="str">
        <f t="shared" si="12"/>
        <v/>
      </c>
    </row>
    <row r="13" spans="1:66" ht="117.75" customHeight="1" x14ac:dyDescent="0.25">
      <c r="A13" s="100">
        <v>5</v>
      </c>
      <c r="B13" s="129" t="s">
        <v>52</v>
      </c>
      <c r="C13" s="129" t="s">
        <v>37</v>
      </c>
      <c r="D13" s="129" t="s">
        <v>279</v>
      </c>
      <c r="E13" s="129" t="s">
        <v>93</v>
      </c>
      <c r="F13" s="130" t="s">
        <v>341</v>
      </c>
      <c r="G13" s="130" t="s">
        <v>115</v>
      </c>
      <c r="H13" s="130" t="s">
        <v>244</v>
      </c>
      <c r="I13" s="130" t="s">
        <v>245</v>
      </c>
      <c r="J13" s="142">
        <v>3</v>
      </c>
      <c r="K13" s="142">
        <v>5</v>
      </c>
      <c r="L13" s="143">
        <f t="shared" si="5"/>
        <v>15</v>
      </c>
      <c r="M13" s="144" t="str">
        <f t="shared" si="0"/>
        <v>Moderada</v>
      </c>
      <c r="N13" s="194" t="s">
        <v>246</v>
      </c>
      <c r="O13" s="194"/>
      <c r="P13" s="157">
        <v>1</v>
      </c>
      <c r="Q13" s="134" t="s">
        <v>20</v>
      </c>
      <c r="R13" s="134">
        <v>15</v>
      </c>
      <c r="S13" s="134">
        <v>5</v>
      </c>
      <c r="T13" s="134">
        <v>0</v>
      </c>
      <c r="U13" s="134">
        <v>10</v>
      </c>
      <c r="V13" s="134">
        <v>15</v>
      </c>
      <c r="W13" s="134">
        <v>10</v>
      </c>
      <c r="X13" s="134">
        <v>30</v>
      </c>
      <c r="Y13" s="145">
        <f t="shared" si="1"/>
        <v>85</v>
      </c>
      <c r="Z13" s="143">
        <f t="shared" si="6"/>
        <v>2</v>
      </c>
      <c r="AA13" s="143">
        <f t="shared" si="2"/>
        <v>0</v>
      </c>
      <c r="AB13" s="144">
        <f t="shared" si="7"/>
        <v>1</v>
      </c>
      <c r="AC13" s="144">
        <f t="shared" si="8"/>
        <v>5</v>
      </c>
      <c r="AD13" s="146">
        <f t="shared" si="3"/>
        <v>5</v>
      </c>
      <c r="AE13" s="144" t="str">
        <f t="shared" si="4"/>
        <v>Baja</v>
      </c>
      <c r="AF13" s="195" t="s">
        <v>258</v>
      </c>
      <c r="AG13" s="195"/>
      <c r="AH13" s="195"/>
      <c r="AI13" s="166">
        <v>1</v>
      </c>
      <c r="AJ13" s="128" t="s">
        <v>248</v>
      </c>
      <c r="AK13" s="161" t="s">
        <v>247</v>
      </c>
      <c r="AL13" s="177" t="s">
        <v>100</v>
      </c>
      <c r="AM13" s="179">
        <v>43102</v>
      </c>
      <c r="AN13" s="179">
        <v>43465</v>
      </c>
      <c r="AO13" s="136"/>
      <c r="AP13" s="149"/>
      <c r="AQ13" s="151"/>
      <c r="AR13" s="151"/>
      <c r="AS13" s="152"/>
      <c r="AT13" s="135"/>
      <c r="AU13" s="134"/>
      <c r="AV13" s="134"/>
      <c r="AW13" s="29"/>
      <c r="AX13" s="30"/>
      <c r="AY13" s="30"/>
      <c r="AZ13" s="30"/>
      <c r="BA13" s="34"/>
      <c r="BB13" s="32" t="str">
        <f t="shared" si="10"/>
        <v/>
      </c>
      <c r="BC13" s="29"/>
      <c r="BD13" s="30"/>
      <c r="BE13" s="30"/>
      <c r="BF13" s="30"/>
      <c r="BG13" s="66"/>
      <c r="BH13" s="32" t="str">
        <f t="shared" si="11"/>
        <v/>
      </c>
      <c r="BI13" s="29"/>
      <c r="BJ13" s="30"/>
      <c r="BK13" s="30"/>
      <c r="BL13" s="30"/>
      <c r="BM13" s="66"/>
      <c r="BN13" s="32" t="str">
        <f t="shared" si="12"/>
        <v/>
      </c>
    </row>
    <row r="14" spans="1:66" ht="123" customHeight="1" x14ac:dyDescent="0.25">
      <c r="A14" s="100">
        <v>6</v>
      </c>
      <c r="B14" s="129" t="s">
        <v>39</v>
      </c>
      <c r="C14" s="129" t="s">
        <v>40</v>
      </c>
      <c r="D14" s="129" t="s">
        <v>270</v>
      </c>
      <c r="E14" s="131" t="s">
        <v>143</v>
      </c>
      <c r="F14" s="132" t="s">
        <v>342</v>
      </c>
      <c r="G14" s="132" t="s">
        <v>85</v>
      </c>
      <c r="H14" s="133" t="s">
        <v>330</v>
      </c>
      <c r="I14" s="126" t="s">
        <v>140</v>
      </c>
      <c r="J14" s="142">
        <v>3</v>
      </c>
      <c r="K14" s="142">
        <v>10</v>
      </c>
      <c r="L14" s="143">
        <f t="shared" si="5"/>
        <v>30</v>
      </c>
      <c r="M14" s="144" t="str">
        <f t="shared" si="0"/>
        <v>Alta</v>
      </c>
      <c r="N14" s="208" t="s">
        <v>331</v>
      </c>
      <c r="O14" s="208"/>
      <c r="P14" s="157">
        <v>2</v>
      </c>
      <c r="Q14" s="134" t="s">
        <v>20</v>
      </c>
      <c r="R14" s="134">
        <v>15</v>
      </c>
      <c r="S14" s="134">
        <v>5</v>
      </c>
      <c r="T14" s="134">
        <v>0</v>
      </c>
      <c r="U14" s="134">
        <v>10</v>
      </c>
      <c r="V14" s="134">
        <v>15</v>
      </c>
      <c r="W14" s="134">
        <v>10</v>
      </c>
      <c r="X14" s="134">
        <v>30</v>
      </c>
      <c r="Y14" s="145">
        <f t="shared" si="1"/>
        <v>85</v>
      </c>
      <c r="Z14" s="143">
        <f t="shared" si="6"/>
        <v>2</v>
      </c>
      <c r="AA14" s="143">
        <f t="shared" si="2"/>
        <v>0</v>
      </c>
      <c r="AB14" s="144">
        <f t="shared" si="7"/>
        <v>1</v>
      </c>
      <c r="AC14" s="144">
        <f t="shared" si="8"/>
        <v>10</v>
      </c>
      <c r="AD14" s="146">
        <f t="shared" si="3"/>
        <v>10</v>
      </c>
      <c r="AE14" s="144" t="str">
        <f t="shared" si="4"/>
        <v>Baja</v>
      </c>
      <c r="AF14" s="195" t="s">
        <v>258</v>
      </c>
      <c r="AG14" s="195"/>
      <c r="AH14" s="195"/>
      <c r="AI14" s="166">
        <v>1</v>
      </c>
      <c r="AJ14" s="128" t="s">
        <v>242</v>
      </c>
      <c r="AK14" s="161" t="s">
        <v>118</v>
      </c>
      <c r="AL14" s="178" t="s">
        <v>141</v>
      </c>
      <c r="AM14" s="179">
        <v>43102</v>
      </c>
      <c r="AN14" s="179">
        <v>43465</v>
      </c>
      <c r="AO14" s="136"/>
      <c r="AP14" s="161"/>
      <c r="AQ14" s="140"/>
      <c r="AR14" s="30"/>
      <c r="AS14" s="152"/>
      <c r="AT14" s="135"/>
      <c r="AU14" s="134"/>
      <c r="AV14" s="134"/>
      <c r="AW14" s="29"/>
      <c r="AX14" s="30"/>
      <c r="AY14" s="30"/>
      <c r="AZ14" s="30"/>
      <c r="BA14" s="34"/>
      <c r="BB14" s="32" t="str">
        <f t="shared" si="10"/>
        <v/>
      </c>
      <c r="BC14" s="29"/>
      <c r="BD14" s="30"/>
      <c r="BE14" s="30"/>
      <c r="BF14" s="30"/>
      <c r="BG14" s="66"/>
      <c r="BH14" s="32" t="str">
        <f t="shared" si="11"/>
        <v/>
      </c>
      <c r="BI14" s="29"/>
      <c r="BJ14" s="30"/>
      <c r="BK14" s="30"/>
      <c r="BL14" s="30"/>
      <c r="BM14" s="66"/>
      <c r="BN14" s="32" t="str">
        <f t="shared" si="12"/>
        <v/>
      </c>
    </row>
    <row r="15" spans="1:66" ht="118.5" customHeight="1" x14ac:dyDescent="0.25">
      <c r="A15" s="100">
        <v>7</v>
      </c>
      <c r="B15" s="129" t="s">
        <v>42</v>
      </c>
      <c r="C15" s="129" t="s">
        <v>37</v>
      </c>
      <c r="D15" s="129" t="s">
        <v>282</v>
      </c>
      <c r="E15" s="131" t="s">
        <v>92</v>
      </c>
      <c r="F15" s="130" t="s">
        <v>336</v>
      </c>
      <c r="G15" s="130" t="s">
        <v>345</v>
      </c>
      <c r="H15" s="192" t="s">
        <v>334</v>
      </c>
      <c r="I15" s="130" t="s">
        <v>335</v>
      </c>
      <c r="J15" s="142">
        <v>2</v>
      </c>
      <c r="K15" s="142">
        <v>10</v>
      </c>
      <c r="L15" s="143">
        <f t="shared" ref="L15:L17" si="18">J15*K15</f>
        <v>20</v>
      </c>
      <c r="M15" s="144" t="str">
        <f t="shared" si="0"/>
        <v>Moderada</v>
      </c>
      <c r="N15" s="194" t="s">
        <v>337</v>
      </c>
      <c r="O15" s="194"/>
      <c r="P15" s="157">
        <v>3</v>
      </c>
      <c r="Q15" s="134" t="s">
        <v>20</v>
      </c>
      <c r="R15" s="134">
        <v>15</v>
      </c>
      <c r="S15" s="134">
        <v>5</v>
      </c>
      <c r="T15" s="134">
        <v>15</v>
      </c>
      <c r="U15" s="134">
        <v>10</v>
      </c>
      <c r="V15" s="134">
        <v>15</v>
      </c>
      <c r="W15" s="134">
        <v>10</v>
      </c>
      <c r="X15" s="134">
        <v>30</v>
      </c>
      <c r="Y15" s="145">
        <f t="shared" si="1"/>
        <v>100</v>
      </c>
      <c r="Z15" s="143">
        <f t="shared" si="6"/>
        <v>2</v>
      </c>
      <c r="AA15" s="143">
        <f t="shared" si="2"/>
        <v>0</v>
      </c>
      <c r="AB15" s="144">
        <f t="shared" si="7"/>
        <v>1</v>
      </c>
      <c r="AC15" s="144">
        <f t="shared" si="8"/>
        <v>10</v>
      </c>
      <c r="AD15" s="146">
        <f t="shared" ref="AD15:AD17" si="19">AB15*AC15</f>
        <v>10</v>
      </c>
      <c r="AE15" s="144" t="str">
        <f t="shared" si="4"/>
        <v>Baja</v>
      </c>
      <c r="AF15" s="195" t="s">
        <v>258</v>
      </c>
      <c r="AG15" s="195"/>
      <c r="AH15" s="195"/>
      <c r="AI15" s="166">
        <v>1</v>
      </c>
      <c r="AJ15" s="187" t="s">
        <v>346</v>
      </c>
      <c r="AK15" s="187" t="s">
        <v>338</v>
      </c>
      <c r="AL15" s="178" t="s">
        <v>174</v>
      </c>
      <c r="AM15" s="179">
        <v>43293</v>
      </c>
      <c r="AN15" s="179">
        <v>43465</v>
      </c>
      <c r="AO15" s="136"/>
      <c r="AP15" s="136"/>
      <c r="AQ15" s="136"/>
      <c r="AR15" s="137"/>
      <c r="AS15" s="139"/>
      <c r="AT15" s="135"/>
      <c r="AU15" s="134"/>
      <c r="AV15" s="134"/>
      <c r="AW15" s="29"/>
      <c r="AX15" s="30"/>
      <c r="AY15" s="30"/>
      <c r="AZ15" s="30"/>
      <c r="BA15" s="34"/>
      <c r="BB15" s="32" t="str">
        <f t="shared" si="10"/>
        <v/>
      </c>
      <c r="BC15" s="29"/>
      <c r="BD15" s="30"/>
      <c r="BE15" s="30"/>
      <c r="BF15" s="30"/>
      <c r="BG15" s="66"/>
      <c r="BH15" s="32" t="str">
        <f t="shared" si="11"/>
        <v/>
      </c>
      <c r="BI15" s="29"/>
      <c r="BJ15" s="30"/>
      <c r="BK15" s="30"/>
      <c r="BL15" s="30"/>
      <c r="BM15" s="66"/>
      <c r="BN15" s="32" t="str">
        <f t="shared" si="12"/>
        <v/>
      </c>
    </row>
    <row r="16" spans="1:66" ht="94.5" customHeight="1" x14ac:dyDescent="0.25">
      <c r="A16" s="100">
        <v>8</v>
      </c>
      <c r="B16" s="129" t="s">
        <v>42</v>
      </c>
      <c r="C16" s="129" t="s">
        <v>37</v>
      </c>
      <c r="D16" s="129" t="s">
        <v>271</v>
      </c>
      <c r="E16" s="131" t="s">
        <v>92</v>
      </c>
      <c r="F16" s="130" t="s">
        <v>168</v>
      </c>
      <c r="G16" s="127" t="s">
        <v>169</v>
      </c>
      <c r="H16" s="128" t="s">
        <v>299</v>
      </c>
      <c r="I16" s="127" t="s">
        <v>170</v>
      </c>
      <c r="J16" s="142">
        <v>3</v>
      </c>
      <c r="K16" s="142">
        <v>5</v>
      </c>
      <c r="L16" s="143">
        <f t="shared" si="18"/>
        <v>15</v>
      </c>
      <c r="M16" s="144" t="str">
        <f t="shared" si="0"/>
        <v>Moderada</v>
      </c>
      <c r="N16" s="194" t="s">
        <v>171</v>
      </c>
      <c r="O16" s="194"/>
      <c r="P16" s="157">
        <v>2</v>
      </c>
      <c r="Q16" s="134" t="s">
        <v>27</v>
      </c>
      <c r="R16" s="134">
        <v>15</v>
      </c>
      <c r="S16" s="134">
        <v>5</v>
      </c>
      <c r="T16" s="134">
        <v>0</v>
      </c>
      <c r="U16" s="134">
        <v>10</v>
      </c>
      <c r="V16" s="134">
        <v>15</v>
      </c>
      <c r="W16" s="134">
        <v>10</v>
      </c>
      <c r="X16" s="134">
        <v>30</v>
      </c>
      <c r="Y16" s="145">
        <f t="shared" si="1"/>
        <v>85</v>
      </c>
      <c r="Z16" s="143">
        <f t="shared" si="6"/>
        <v>0</v>
      </c>
      <c r="AA16" s="143">
        <f t="shared" si="2"/>
        <v>15</v>
      </c>
      <c r="AB16" s="144">
        <f t="shared" si="7"/>
        <v>3</v>
      </c>
      <c r="AC16" s="144">
        <f t="shared" si="8"/>
        <v>5</v>
      </c>
      <c r="AD16" s="146">
        <f t="shared" si="19"/>
        <v>15</v>
      </c>
      <c r="AE16" s="144" t="str">
        <f t="shared" si="4"/>
        <v>Moderada</v>
      </c>
      <c r="AF16" s="203" t="s">
        <v>256</v>
      </c>
      <c r="AG16" s="203"/>
      <c r="AH16" s="203"/>
      <c r="AI16" s="166">
        <v>2</v>
      </c>
      <c r="AJ16" s="128" t="s">
        <v>167</v>
      </c>
      <c r="AK16" s="161" t="s">
        <v>172</v>
      </c>
      <c r="AL16" s="178" t="s">
        <v>173</v>
      </c>
      <c r="AM16" s="179">
        <v>43102</v>
      </c>
      <c r="AN16" s="179">
        <v>43465</v>
      </c>
      <c r="AO16" s="136"/>
      <c r="AP16" s="136"/>
      <c r="AQ16" s="136"/>
      <c r="AR16" s="137"/>
      <c r="AS16" s="150"/>
      <c r="AT16" s="135"/>
      <c r="AU16" s="134"/>
      <c r="AV16" s="134"/>
      <c r="AW16" s="29"/>
      <c r="AX16" s="30"/>
      <c r="AY16" s="30"/>
      <c r="AZ16" s="30"/>
      <c r="BA16" s="34"/>
      <c r="BB16" s="32" t="str">
        <f t="shared" si="10"/>
        <v/>
      </c>
      <c r="BC16" s="29"/>
      <c r="BD16" s="30"/>
      <c r="BE16" s="30"/>
      <c r="BF16" s="30"/>
      <c r="BG16" s="66"/>
      <c r="BH16" s="32" t="str">
        <f t="shared" si="11"/>
        <v/>
      </c>
      <c r="BI16" s="29"/>
      <c r="BJ16" s="30"/>
      <c r="BK16" s="30"/>
      <c r="BL16" s="30"/>
      <c r="BM16" s="66"/>
      <c r="BN16" s="32" t="str">
        <f t="shared" si="12"/>
        <v/>
      </c>
    </row>
    <row r="17" spans="1:66" ht="108" customHeight="1" x14ac:dyDescent="0.25">
      <c r="A17" s="100">
        <v>9</v>
      </c>
      <c r="B17" s="129" t="s">
        <v>42</v>
      </c>
      <c r="C17" s="129" t="s">
        <v>37</v>
      </c>
      <c r="D17" s="129" t="s">
        <v>272</v>
      </c>
      <c r="E17" s="131" t="s">
        <v>92</v>
      </c>
      <c r="F17" s="130" t="s">
        <v>144</v>
      </c>
      <c r="G17" s="130" t="s">
        <v>120</v>
      </c>
      <c r="H17" s="130" t="s">
        <v>181</v>
      </c>
      <c r="I17" s="130" t="s">
        <v>149</v>
      </c>
      <c r="J17" s="142">
        <v>1</v>
      </c>
      <c r="K17" s="142">
        <v>10</v>
      </c>
      <c r="L17" s="143">
        <f t="shared" si="18"/>
        <v>10</v>
      </c>
      <c r="M17" s="144" t="str">
        <f t="shared" si="0"/>
        <v>Baja</v>
      </c>
      <c r="N17" s="194" t="s">
        <v>329</v>
      </c>
      <c r="O17" s="194"/>
      <c r="P17" s="157">
        <v>2</v>
      </c>
      <c r="Q17" s="134" t="s">
        <v>20</v>
      </c>
      <c r="R17" s="134">
        <v>15</v>
      </c>
      <c r="S17" s="134">
        <v>5</v>
      </c>
      <c r="T17" s="134">
        <v>0</v>
      </c>
      <c r="U17" s="134">
        <v>10</v>
      </c>
      <c r="V17" s="134">
        <v>15</v>
      </c>
      <c r="W17" s="134">
        <v>10</v>
      </c>
      <c r="X17" s="134">
        <v>30</v>
      </c>
      <c r="Y17" s="145">
        <f t="shared" si="1"/>
        <v>85</v>
      </c>
      <c r="Z17" s="143">
        <f t="shared" si="6"/>
        <v>2</v>
      </c>
      <c r="AA17" s="143">
        <f t="shared" si="2"/>
        <v>0</v>
      </c>
      <c r="AB17" s="144">
        <f t="shared" si="7"/>
        <v>1</v>
      </c>
      <c r="AC17" s="144">
        <f t="shared" si="8"/>
        <v>10</v>
      </c>
      <c r="AD17" s="146">
        <f t="shared" si="19"/>
        <v>10</v>
      </c>
      <c r="AE17" s="144" t="str">
        <f t="shared" si="4"/>
        <v>Baja</v>
      </c>
      <c r="AF17" s="195" t="s">
        <v>258</v>
      </c>
      <c r="AG17" s="195"/>
      <c r="AH17" s="195"/>
      <c r="AI17" s="166">
        <v>2</v>
      </c>
      <c r="AJ17" s="128" t="s">
        <v>121</v>
      </c>
      <c r="AK17" s="161" t="s">
        <v>150</v>
      </c>
      <c r="AL17" s="178" t="s">
        <v>151</v>
      </c>
      <c r="AM17" s="179">
        <v>43102</v>
      </c>
      <c r="AN17" s="179">
        <v>43465</v>
      </c>
      <c r="AO17" s="136"/>
      <c r="AP17" s="149"/>
      <c r="AQ17" s="136"/>
      <c r="AR17" s="137"/>
      <c r="AS17" s="155"/>
      <c r="AT17" s="135"/>
      <c r="AU17" s="134"/>
      <c r="AV17" s="134"/>
      <c r="AW17" s="29"/>
      <c r="AX17" s="30"/>
      <c r="AY17" s="30"/>
      <c r="AZ17" s="30"/>
      <c r="BA17" s="34"/>
      <c r="BB17" s="32" t="str">
        <f t="shared" si="10"/>
        <v/>
      </c>
      <c r="BC17" s="29"/>
      <c r="BD17" s="30"/>
      <c r="BE17" s="30"/>
      <c r="BF17" s="30"/>
      <c r="BG17" s="66"/>
      <c r="BH17" s="32" t="str">
        <f t="shared" si="11"/>
        <v/>
      </c>
      <c r="BI17" s="29"/>
      <c r="BJ17" s="30"/>
      <c r="BK17" s="30"/>
      <c r="BL17" s="30"/>
      <c r="BM17" s="66"/>
      <c r="BN17" s="32" t="str">
        <f t="shared" si="12"/>
        <v/>
      </c>
    </row>
    <row r="18" spans="1:66" ht="111" customHeight="1" x14ac:dyDescent="0.25">
      <c r="A18" s="100">
        <v>10</v>
      </c>
      <c r="B18" s="129" t="s">
        <v>42</v>
      </c>
      <c r="C18" s="129" t="s">
        <v>37</v>
      </c>
      <c r="D18" s="129" t="s">
        <v>273</v>
      </c>
      <c r="E18" s="126" t="s">
        <v>122</v>
      </c>
      <c r="F18" s="130" t="s">
        <v>130</v>
      </c>
      <c r="G18" s="130" t="s">
        <v>131</v>
      </c>
      <c r="H18" s="130" t="s">
        <v>132</v>
      </c>
      <c r="I18" s="126" t="s">
        <v>159</v>
      </c>
      <c r="J18" s="142">
        <v>1</v>
      </c>
      <c r="K18" s="142">
        <v>10</v>
      </c>
      <c r="L18" s="143">
        <f t="shared" ref="L18" si="20">J18*K18</f>
        <v>10</v>
      </c>
      <c r="M18" s="144" t="str">
        <f t="shared" si="0"/>
        <v>Baja</v>
      </c>
      <c r="N18" s="194" t="s">
        <v>312</v>
      </c>
      <c r="O18" s="194"/>
      <c r="P18" s="157">
        <v>3</v>
      </c>
      <c r="Q18" s="134" t="s">
        <v>20</v>
      </c>
      <c r="R18" s="134">
        <v>15</v>
      </c>
      <c r="S18" s="134">
        <v>5</v>
      </c>
      <c r="T18" s="134">
        <v>0</v>
      </c>
      <c r="U18" s="134">
        <v>10</v>
      </c>
      <c r="V18" s="134">
        <v>15</v>
      </c>
      <c r="W18" s="134">
        <v>10</v>
      </c>
      <c r="X18" s="134">
        <v>30</v>
      </c>
      <c r="Y18" s="145">
        <f t="shared" si="1"/>
        <v>85</v>
      </c>
      <c r="Z18" s="143">
        <f t="shared" si="6"/>
        <v>2</v>
      </c>
      <c r="AA18" s="143">
        <f t="shared" si="2"/>
        <v>0</v>
      </c>
      <c r="AB18" s="144">
        <f t="shared" si="7"/>
        <v>1</v>
      </c>
      <c r="AC18" s="144">
        <f t="shared" si="8"/>
        <v>10</v>
      </c>
      <c r="AD18" s="146">
        <f t="shared" ref="AD18" si="21">AB18*AC18</f>
        <v>10</v>
      </c>
      <c r="AE18" s="144" t="str">
        <f t="shared" si="4"/>
        <v>Baja</v>
      </c>
      <c r="AF18" s="195" t="s">
        <v>258</v>
      </c>
      <c r="AG18" s="195"/>
      <c r="AH18" s="195"/>
      <c r="AI18" s="166">
        <v>3</v>
      </c>
      <c r="AJ18" s="128" t="s">
        <v>164</v>
      </c>
      <c r="AK18" s="161" t="s">
        <v>165</v>
      </c>
      <c r="AL18" s="178" t="s">
        <v>163</v>
      </c>
      <c r="AM18" s="179">
        <v>43102</v>
      </c>
      <c r="AN18" s="179">
        <v>43465</v>
      </c>
      <c r="AO18" s="136"/>
      <c r="AP18" s="136"/>
      <c r="AQ18" s="136"/>
      <c r="AR18" s="151"/>
      <c r="AS18" s="155"/>
      <c r="AT18" s="135"/>
      <c r="AU18" s="134"/>
      <c r="AV18" s="134"/>
      <c r="AW18" s="29"/>
      <c r="AX18" s="30"/>
      <c r="AY18" s="30"/>
      <c r="AZ18" s="30"/>
      <c r="BA18" s="34"/>
      <c r="BB18" s="32" t="str">
        <f t="shared" si="10"/>
        <v/>
      </c>
      <c r="BC18" s="29"/>
      <c r="BD18" s="30"/>
      <c r="BE18" s="30"/>
      <c r="BF18" s="30"/>
      <c r="BG18" s="66"/>
      <c r="BH18" s="32" t="str">
        <f t="shared" si="11"/>
        <v/>
      </c>
      <c r="BI18" s="29"/>
      <c r="BJ18" s="30"/>
      <c r="BK18" s="30"/>
      <c r="BL18" s="30"/>
      <c r="BM18" s="66"/>
      <c r="BN18" s="32" t="str">
        <f t="shared" si="12"/>
        <v/>
      </c>
    </row>
    <row r="19" spans="1:66" ht="102.75" customHeight="1" x14ac:dyDescent="0.25">
      <c r="A19" s="100">
        <v>11</v>
      </c>
      <c r="B19" s="129" t="s">
        <v>42</v>
      </c>
      <c r="C19" s="129" t="s">
        <v>37</v>
      </c>
      <c r="D19" s="129" t="s">
        <v>273</v>
      </c>
      <c r="E19" s="126" t="s">
        <v>122</v>
      </c>
      <c r="F19" s="130" t="s">
        <v>160</v>
      </c>
      <c r="G19" s="130" t="s">
        <v>129</v>
      </c>
      <c r="H19" s="130" t="s">
        <v>158</v>
      </c>
      <c r="I19" s="126" t="s">
        <v>159</v>
      </c>
      <c r="J19" s="142">
        <v>2</v>
      </c>
      <c r="K19" s="142">
        <v>10</v>
      </c>
      <c r="L19" s="143">
        <f t="shared" ref="L19" si="22">J19*K19</f>
        <v>20</v>
      </c>
      <c r="M19" s="144" t="str">
        <f t="shared" si="0"/>
        <v>Moderada</v>
      </c>
      <c r="N19" s="194" t="s">
        <v>161</v>
      </c>
      <c r="O19" s="194"/>
      <c r="P19" s="157">
        <v>3</v>
      </c>
      <c r="Q19" s="134" t="s">
        <v>20</v>
      </c>
      <c r="R19" s="134">
        <v>15</v>
      </c>
      <c r="S19" s="134">
        <v>5</v>
      </c>
      <c r="T19" s="134">
        <v>0</v>
      </c>
      <c r="U19" s="134">
        <v>10</v>
      </c>
      <c r="V19" s="134">
        <v>15</v>
      </c>
      <c r="W19" s="134">
        <v>10</v>
      </c>
      <c r="X19" s="134">
        <v>30</v>
      </c>
      <c r="Y19" s="145">
        <f t="shared" si="1"/>
        <v>85</v>
      </c>
      <c r="Z19" s="143">
        <f t="shared" si="6"/>
        <v>2</v>
      </c>
      <c r="AA19" s="143">
        <f t="shared" si="2"/>
        <v>0</v>
      </c>
      <c r="AB19" s="144">
        <f t="shared" ref="AB19" si="23">IF(J19-Z19&lt;1,1,J19-Z19)</f>
        <v>1</v>
      </c>
      <c r="AC19" s="144">
        <f t="shared" ref="AC19" si="24">IF(K19-AA19&lt;1,5,K19-AA19)</f>
        <v>10</v>
      </c>
      <c r="AD19" s="146">
        <f t="shared" ref="AD19" si="25">AB19*AC19</f>
        <v>10</v>
      </c>
      <c r="AE19" s="144" t="str">
        <f t="shared" si="4"/>
        <v>Baja</v>
      </c>
      <c r="AF19" s="195" t="s">
        <v>258</v>
      </c>
      <c r="AG19" s="195"/>
      <c r="AH19" s="195"/>
      <c r="AI19" s="166">
        <v>1</v>
      </c>
      <c r="AJ19" s="128" t="s">
        <v>162</v>
      </c>
      <c r="AK19" s="161" t="s">
        <v>166</v>
      </c>
      <c r="AL19" s="178" t="s">
        <v>163</v>
      </c>
      <c r="AM19" s="179">
        <v>43102</v>
      </c>
      <c r="AN19" s="179">
        <v>43465</v>
      </c>
      <c r="AO19" s="136"/>
      <c r="AP19" s="136"/>
      <c r="AQ19" s="136"/>
      <c r="AR19" s="153"/>
      <c r="AS19" s="154"/>
      <c r="AT19" s="135"/>
      <c r="AU19" s="134"/>
      <c r="AV19" s="134"/>
      <c r="AW19" s="29"/>
      <c r="AX19" s="30"/>
      <c r="AY19" s="30"/>
      <c r="AZ19" s="30"/>
      <c r="BA19" s="34"/>
      <c r="BB19" s="32" t="str">
        <f t="shared" si="10"/>
        <v/>
      </c>
      <c r="BC19" s="29"/>
      <c r="BD19" s="30"/>
      <c r="BE19" s="30"/>
      <c r="BF19" s="30"/>
      <c r="BG19" s="66"/>
      <c r="BH19" s="32" t="str">
        <f t="shared" si="11"/>
        <v/>
      </c>
      <c r="BI19" s="29"/>
      <c r="BJ19" s="30"/>
      <c r="BK19" s="30"/>
      <c r="BL19" s="30"/>
      <c r="BM19" s="66"/>
      <c r="BN19" s="32" t="str">
        <f t="shared" si="12"/>
        <v/>
      </c>
    </row>
    <row r="20" spans="1:66" ht="177.75" customHeight="1" x14ac:dyDescent="0.25">
      <c r="A20" s="100">
        <v>12</v>
      </c>
      <c r="B20" s="129" t="s">
        <v>283</v>
      </c>
      <c r="C20" s="129" t="s">
        <v>37</v>
      </c>
      <c r="D20" s="129" t="s">
        <v>280</v>
      </c>
      <c r="E20" s="126" t="s">
        <v>89</v>
      </c>
      <c r="F20" s="130" t="s">
        <v>313</v>
      </c>
      <c r="G20" s="130" t="s">
        <v>154</v>
      </c>
      <c r="H20" s="130" t="s">
        <v>300</v>
      </c>
      <c r="I20" s="130" t="s">
        <v>155</v>
      </c>
      <c r="J20" s="142">
        <v>4</v>
      </c>
      <c r="K20" s="142">
        <v>10</v>
      </c>
      <c r="L20" s="143">
        <f>J20*K20</f>
        <v>40</v>
      </c>
      <c r="M20" s="144" t="str">
        <f t="shared" si="0"/>
        <v>Alta</v>
      </c>
      <c r="N20" s="194" t="s">
        <v>308</v>
      </c>
      <c r="O20" s="194"/>
      <c r="P20" s="157">
        <v>4</v>
      </c>
      <c r="Q20" s="134" t="s">
        <v>20</v>
      </c>
      <c r="R20" s="134">
        <v>15</v>
      </c>
      <c r="S20" s="134">
        <v>5</v>
      </c>
      <c r="T20" s="134">
        <v>15</v>
      </c>
      <c r="U20" s="134">
        <v>10</v>
      </c>
      <c r="V20" s="134">
        <v>0</v>
      </c>
      <c r="W20" s="134">
        <v>10</v>
      </c>
      <c r="X20" s="134">
        <v>30</v>
      </c>
      <c r="Y20" s="145">
        <f t="shared" si="1"/>
        <v>85</v>
      </c>
      <c r="Z20" s="143">
        <f t="shared" si="6"/>
        <v>2</v>
      </c>
      <c r="AA20" s="143">
        <f t="shared" si="2"/>
        <v>0</v>
      </c>
      <c r="AB20" s="144">
        <f>IF(J20-Z20&lt;1,1,J20-Z20)</f>
        <v>2</v>
      </c>
      <c r="AC20" s="144">
        <f>IF(K20-AA20&lt;1,5,K20-AA20)</f>
        <v>10</v>
      </c>
      <c r="AD20" s="146">
        <f>AB20*AC20</f>
        <v>20</v>
      </c>
      <c r="AE20" s="144" t="str">
        <f t="shared" si="4"/>
        <v>Moderada</v>
      </c>
      <c r="AF20" s="203" t="s">
        <v>256</v>
      </c>
      <c r="AG20" s="203"/>
      <c r="AH20" s="203"/>
      <c r="AI20" s="134">
        <v>2</v>
      </c>
      <c r="AJ20" s="127" t="s">
        <v>304</v>
      </c>
      <c r="AK20" s="160" t="s">
        <v>314</v>
      </c>
      <c r="AL20" s="177" t="s">
        <v>156</v>
      </c>
      <c r="AM20" s="179">
        <v>43102</v>
      </c>
      <c r="AN20" s="179">
        <v>43465</v>
      </c>
      <c r="AO20" s="136"/>
      <c r="AP20" s="136"/>
      <c r="AQ20" s="185"/>
      <c r="AR20" s="186"/>
      <c r="AS20" s="155"/>
      <c r="AT20" s="135"/>
      <c r="AU20" s="134"/>
      <c r="AV20" s="134"/>
      <c r="AW20" s="29"/>
      <c r="AX20" s="30"/>
      <c r="AY20" s="30"/>
      <c r="AZ20" s="30"/>
      <c r="BA20" s="34"/>
      <c r="BB20" s="32" t="str">
        <f>IF(BA20="SI","Escriba en este espacio la acción de contingencia que tomó o tomará para tratar el riesgo materializado. Consulte las medidas generales para tratar los riesgos materializados que se encuentran en la Política de Administración del riesgo.","")</f>
        <v/>
      </c>
      <c r="BC20" s="29"/>
      <c r="BD20" s="30"/>
      <c r="BE20" s="30"/>
      <c r="BF20" s="30"/>
      <c r="BG20" s="66"/>
      <c r="BH20" s="32" t="str">
        <f>IF(BG20="SI","Escriba en este espacio la acción de contingencia que tomó o tomará para tratar el riesgo materializado. Consulte las medidas generales para tratar los riesgos materializados que se encuentran en la Política de Administración del riesgo.","")</f>
        <v/>
      </c>
      <c r="BI20" s="29"/>
      <c r="BJ20" s="30"/>
      <c r="BK20" s="30"/>
      <c r="BL20" s="30"/>
      <c r="BM20" s="66"/>
      <c r="BN20" s="32" t="str">
        <f>IF(BM20="SI","Escriba en este espacio la acción de contingencia que tomó o tomará para tratar el riesgo materializado. Consulte las medidas generales para tratar los riesgos materializados que se encuentran en la Política de Administración del riesgo.","")</f>
        <v/>
      </c>
    </row>
    <row r="21" spans="1:66" ht="175.5" customHeight="1" x14ac:dyDescent="0.25">
      <c r="A21" s="100">
        <v>13</v>
      </c>
      <c r="B21" s="129" t="s">
        <v>283</v>
      </c>
      <c r="C21" s="129" t="s">
        <v>37</v>
      </c>
      <c r="D21" s="129" t="s">
        <v>280</v>
      </c>
      <c r="E21" s="126" t="s">
        <v>89</v>
      </c>
      <c r="F21" s="130" t="s">
        <v>313</v>
      </c>
      <c r="G21" s="130" t="s">
        <v>154</v>
      </c>
      <c r="H21" s="130" t="s">
        <v>301</v>
      </c>
      <c r="I21" s="130" t="s">
        <v>155</v>
      </c>
      <c r="J21" s="142">
        <v>4</v>
      </c>
      <c r="K21" s="142">
        <v>10</v>
      </c>
      <c r="L21" s="143">
        <f>J21*K21</f>
        <v>40</v>
      </c>
      <c r="M21" s="144" t="str">
        <f t="shared" si="0"/>
        <v>Alta</v>
      </c>
      <c r="N21" s="194" t="s">
        <v>308</v>
      </c>
      <c r="O21" s="194"/>
      <c r="P21" s="157">
        <v>4</v>
      </c>
      <c r="Q21" s="134" t="s">
        <v>20</v>
      </c>
      <c r="R21" s="134">
        <v>15</v>
      </c>
      <c r="S21" s="134">
        <v>5</v>
      </c>
      <c r="T21" s="134">
        <v>15</v>
      </c>
      <c r="U21" s="134">
        <v>10</v>
      </c>
      <c r="V21" s="134">
        <v>0</v>
      </c>
      <c r="W21" s="134">
        <v>10</v>
      </c>
      <c r="X21" s="134">
        <v>30</v>
      </c>
      <c r="Y21" s="145">
        <f t="shared" si="1"/>
        <v>85</v>
      </c>
      <c r="Z21" s="143">
        <f t="shared" si="6"/>
        <v>2</v>
      </c>
      <c r="AA21" s="143">
        <f t="shared" si="2"/>
        <v>0</v>
      </c>
      <c r="AB21" s="144">
        <f>IF(J21-Z21&lt;1,1,J21-Z21)</f>
        <v>2</v>
      </c>
      <c r="AC21" s="144">
        <f>IF(K21-AA21&lt;1,5,K21-AA21)</f>
        <v>10</v>
      </c>
      <c r="AD21" s="146">
        <f>AB21*AC21</f>
        <v>20</v>
      </c>
      <c r="AE21" s="144" t="str">
        <f t="shared" si="4"/>
        <v>Moderada</v>
      </c>
      <c r="AF21" s="203" t="s">
        <v>256</v>
      </c>
      <c r="AG21" s="203"/>
      <c r="AH21" s="203"/>
      <c r="AI21" s="134">
        <v>2</v>
      </c>
      <c r="AJ21" s="127" t="s">
        <v>304</v>
      </c>
      <c r="AK21" s="160" t="s">
        <v>314</v>
      </c>
      <c r="AL21" s="177" t="s">
        <v>156</v>
      </c>
      <c r="AM21" s="179">
        <v>43102</v>
      </c>
      <c r="AN21" s="179">
        <v>43465</v>
      </c>
      <c r="AO21" s="136"/>
      <c r="AP21" s="136"/>
      <c r="AQ21" s="185"/>
      <c r="AR21" s="186"/>
      <c r="AS21" s="155"/>
      <c r="AT21" s="135"/>
      <c r="AU21" s="134"/>
      <c r="AV21" s="134"/>
      <c r="AW21" s="29"/>
      <c r="AX21" s="30"/>
      <c r="AY21" s="30"/>
      <c r="AZ21" s="30"/>
      <c r="BA21" s="99"/>
      <c r="BB21" s="32" t="str">
        <f>IF(BA21="SI","Escriba en este espacio la acción de contingencia que tomó o tomará para tratar el riesgo materializado. Consulte las medidas generales para tratar los riesgos materializados que se encuentran en la Política de Administración del riesgo.","")</f>
        <v/>
      </c>
      <c r="BC21" s="29"/>
      <c r="BD21" s="30"/>
      <c r="BE21" s="30"/>
      <c r="BF21" s="30"/>
      <c r="BG21" s="99"/>
      <c r="BH21" s="32" t="str">
        <f>IF(BG21="SI","Escriba en este espacio la acción de contingencia que tomó o tomará para tratar el riesgo materializado. Consulte las medidas generales para tratar los riesgos materializados que se encuentran en la Política de Administración del riesgo.","")</f>
        <v/>
      </c>
      <c r="BI21" s="29"/>
      <c r="BJ21" s="30"/>
      <c r="BK21" s="30"/>
      <c r="BL21" s="30"/>
      <c r="BM21" s="99"/>
      <c r="BN21" s="32" t="str">
        <f>IF(BM21="SI","Escriba en este espacio la acción de contingencia que tomó o tomará para tratar el riesgo materializado. Consulte las medidas generales para tratar los riesgos materializados que se encuentran en la Política de Administración del riesgo.","")</f>
        <v/>
      </c>
    </row>
    <row r="22" spans="1:66" ht="149.25" customHeight="1" x14ac:dyDescent="0.25">
      <c r="A22" s="100">
        <v>14</v>
      </c>
      <c r="B22" s="129" t="s">
        <v>42</v>
      </c>
      <c r="C22" s="129" t="s">
        <v>37</v>
      </c>
      <c r="D22" s="129" t="s">
        <v>274</v>
      </c>
      <c r="E22" s="126" t="s">
        <v>315</v>
      </c>
      <c r="F22" s="127" t="s">
        <v>176</v>
      </c>
      <c r="G22" s="127" t="s">
        <v>177</v>
      </c>
      <c r="H22" s="127" t="s">
        <v>288</v>
      </c>
      <c r="I22" s="127" t="s">
        <v>289</v>
      </c>
      <c r="J22" s="142">
        <v>2</v>
      </c>
      <c r="K22" s="142">
        <v>10</v>
      </c>
      <c r="L22" s="143">
        <f t="shared" si="5"/>
        <v>20</v>
      </c>
      <c r="M22" s="144" t="str">
        <f t="shared" si="0"/>
        <v>Moderada</v>
      </c>
      <c r="N22" s="194" t="s">
        <v>294</v>
      </c>
      <c r="O22" s="194"/>
      <c r="P22" s="157">
        <v>3</v>
      </c>
      <c r="Q22" s="134" t="s">
        <v>20</v>
      </c>
      <c r="R22" s="134">
        <v>0</v>
      </c>
      <c r="S22" s="134">
        <v>5</v>
      </c>
      <c r="T22" s="134">
        <v>0</v>
      </c>
      <c r="U22" s="134">
        <v>10</v>
      </c>
      <c r="V22" s="134">
        <v>15</v>
      </c>
      <c r="W22" s="134">
        <v>10</v>
      </c>
      <c r="X22" s="134">
        <v>30</v>
      </c>
      <c r="Y22" s="145">
        <f t="shared" si="1"/>
        <v>70</v>
      </c>
      <c r="Z22" s="143">
        <f t="shared" si="6"/>
        <v>1</v>
      </c>
      <c r="AA22" s="143">
        <f t="shared" si="2"/>
        <v>0</v>
      </c>
      <c r="AB22" s="144">
        <f t="shared" si="7"/>
        <v>1</v>
      </c>
      <c r="AC22" s="144">
        <f t="shared" si="8"/>
        <v>10</v>
      </c>
      <c r="AD22" s="146">
        <f t="shared" si="3"/>
        <v>10</v>
      </c>
      <c r="AE22" s="144" t="str">
        <f t="shared" si="4"/>
        <v>Baja</v>
      </c>
      <c r="AF22" s="195" t="s">
        <v>258</v>
      </c>
      <c r="AG22" s="195"/>
      <c r="AH22" s="195"/>
      <c r="AI22" s="166">
        <v>2</v>
      </c>
      <c r="AJ22" s="128" t="s">
        <v>180</v>
      </c>
      <c r="AK22" s="161" t="s">
        <v>178</v>
      </c>
      <c r="AL22" s="178" t="s">
        <v>179</v>
      </c>
      <c r="AM22" s="179">
        <v>43102</v>
      </c>
      <c r="AN22" s="179">
        <v>43465</v>
      </c>
      <c r="AO22" s="136"/>
      <c r="AP22" s="136"/>
      <c r="AQ22" s="136"/>
      <c r="AR22" s="137"/>
      <c r="AS22" s="154"/>
      <c r="AT22" s="135"/>
      <c r="AU22" s="134"/>
      <c r="AV22" s="134"/>
      <c r="AW22" s="29"/>
      <c r="AX22" s="30"/>
      <c r="AY22" s="30"/>
      <c r="AZ22" s="30"/>
      <c r="BA22" s="34"/>
      <c r="BB22" s="32" t="str">
        <f t="shared" si="10"/>
        <v/>
      </c>
      <c r="BC22" s="29"/>
      <c r="BD22" s="30"/>
      <c r="BE22" s="30"/>
      <c r="BF22" s="30"/>
      <c r="BG22" s="66"/>
      <c r="BH22" s="32" t="str">
        <f t="shared" ref="BH22:BH32" si="26">IF(BG22="SI","Escriba en este espacio la acción de contingencia que tomó o tomará para tratar el riesgo materializado. Consulte las medidas generales para tratar los riesgos materializados que se encuentran en la Política de Administración del riesgo.","")</f>
        <v/>
      </c>
      <c r="BI22" s="29"/>
      <c r="BJ22" s="30"/>
      <c r="BK22" s="30"/>
      <c r="BL22" s="30"/>
      <c r="BM22" s="66"/>
      <c r="BN22" s="32" t="str">
        <f t="shared" ref="BN22:BN32" si="27">IF(BM22="SI","Escriba en este espacio la acción de contingencia que tomó o tomará para tratar el riesgo materializado. Consulte las medidas generales para tratar los riesgos materializados que se encuentran en la Política de Administración del riesgo.","")</f>
        <v/>
      </c>
    </row>
    <row r="23" spans="1:66" ht="87" customHeight="1" x14ac:dyDescent="0.25">
      <c r="A23" s="100">
        <v>15</v>
      </c>
      <c r="B23" s="129" t="s">
        <v>42</v>
      </c>
      <c r="C23" s="129" t="s">
        <v>37</v>
      </c>
      <c r="D23" s="129" t="s">
        <v>275</v>
      </c>
      <c r="E23" s="126" t="s">
        <v>287</v>
      </c>
      <c r="F23" s="127" t="s">
        <v>316</v>
      </c>
      <c r="G23" s="127" t="s">
        <v>115</v>
      </c>
      <c r="H23" s="127" t="s">
        <v>302</v>
      </c>
      <c r="I23" s="127" t="s">
        <v>227</v>
      </c>
      <c r="J23" s="142">
        <v>4</v>
      </c>
      <c r="K23" s="142">
        <v>10</v>
      </c>
      <c r="L23" s="143">
        <f t="shared" ref="L23" si="28">J23*K23</f>
        <v>40</v>
      </c>
      <c r="M23" s="144" t="str">
        <f t="shared" si="0"/>
        <v>Alta</v>
      </c>
      <c r="N23" s="194" t="s">
        <v>228</v>
      </c>
      <c r="O23" s="194"/>
      <c r="P23" s="157">
        <v>2</v>
      </c>
      <c r="Q23" s="134" t="s">
        <v>20</v>
      </c>
      <c r="R23" s="134">
        <v>15</v>
      </c>
      <c r="S23" s="134">
        <v>5</v>
      </c>
      <c r="T23" s="134">
        <v>15</v>
      </c>
      <c r="U23" s="134">
        <v>10</v>
      </c>
      <c r="V23" s="134">
        <v>15</v>
      </c>
      <c r="W23" s="134">
        <v>10</v>
      </c>
      <c r="X23" s="134">
        <v>30</v>
      </c>
      <c r="Y23" s="145">
        <f t="shared" si="1"/>
        <v>100</v>
      </c>
      <c r="Z23" s="143">
        <f t="shared" si="6"/>
        <v>2</v>
      </c>
      <c r="AA23" s="143">
        <f t="shared" si="2"/>
        <v>0</v>
      </c>
      <c r="AB23" s="144">
        <f t="shared" ref="AB23" si="29">IF(J23-Z23&lt;1,1,J23-Z23)</f>
        <v>2</v>
      </c>
      <c r="AC23" s="144">
        <f t="shared" ref="AC23" si="30">IF(K23-AA23&lt;1,5,K23-AA23)</f>
        <v>10</v>
      </c>
      <c r="AD23" s="146">
        <f t="shared" ref="AD23" si="31">AB23*AC23</f>
        <v>20</v>
      </c>
      <c r="AE23" s="144" t="str">
        <f t="shared" si="4"/>
        <v>Moderada</v>
      </c>
      <c r="AF23" s="203" t="s">
        <v>256</v>
      </c>
      <c r="AG23" s="203"/>
      <c r="AH23" s="203"/>
      <c r="AI23" s="166">
        <v>1</v>
      </c>
      <c r="AJ23" s="128" t="s">
        <v>317</v>
      </c>
      <c r="AK23" s="161" t="s">
        <v>230</v>
      </c>
      <c r="AL23" s="178" t="s">
        <v>229</v>
      </c>
      <c r="AM23" s="179">
        <v>43102</v>
      </c>
      <c r="AN23" s="179">
        <v>43465</v>
      </c>
      <c r="AO23" s="136"/>
      <c r="AP23" s="149"/>
      <c r="AQ23" s="136"/>
      <c r="AR23" s="137"/>
      <c r="AS23" s="154"/>
      <c r="AT23" s="135"/>
      <c r="AU23" s="134"/>
      <c r="AV23" s="134"/>
      <c r="AW23" s="29"/>
      <c r="AX23" s="30"/>
      <c r="AY23" s="30"/>
      <c r="AZ23" s="30"/>
      <c r="BA23" s="103"/>
      <c r="BB23" s="32"/>
      <c r="BC23" s="29"/>
      <c r="BD23" s="30"/>
      <c r="BE23" s="30"/>
      <c r="BF23" s="30"/>
      <c r="BG23" s="103"/>
      <c r="BH23" s="32"/>
      <c r="BI23" s="29"/>
      <c r="BJ23" s="30"/>
      <c r="BK23" s="30"/>
      <c r="BL23" s="30"/>
      <c r="BM23" s="103"/>
      <c r="BN23" s="32"/>
    </row>
    <row r="24" spans="1:66" ht="109.5" customHeight="1" x14ac:dyDescent="0.25">
      <c r="A24" s="100">
        <v>16</v>
      </c>
      <c r="B24" s="129" t="s">
        <v>42</v>
      </c>
      <c r="C24" s="129" t="s">
        <v>37</v>
      </c>
      <c r="D24" s="129" t="s">
        <v>276</v>
      </c>
      <c r="E24" s="126" t="s">
        <v>286</v>
      </c>
      <c r="F24" s="132" t="s">
        <v>146</v>
      </c>
      <c r="G24" s="132" t="s">
        <v>126</v>
      </c>
      <c r="H24" s="133" t="s">
        <v>145</v>
      </c>
      <c r="I24" s="126" t="s">
        <v>125</v>
      </c>
      <c r="J24" s="142">
        <v>3</v>
      </c>
      <c r="K24" s="142">
        <v>5</v>
      </c>
      <c r="L24" s="143">
        <f t="shared" si="5"/>
        <v>15</v>
      </c>
      <c r="M24" s="144" t="str">
        <f t="shared" si="0"/>
        <v>Moderada</v>
      </c>
      <c r="N24" s="194" t="s">
        <v>296</v>
      </c>
      <c r="O24" s="194"/>
      <c r="P24" s="157">
        <v>1</v>
      </c>
      <c r="Q24" s="134" t="s">
        <v>20</v>
      </c>
      <c r="R24" s="134">
        <v>15</v>
      </c>
      <c r="S24" s="134">
        <v>5</v>
      </c>
      <c r="T24" s="134">
        <v>0</v>
      </c>
      <c r="U24" s="134">
        <v>10</v>
      </c>
      <c r="V24" s="134">
        <v>15</v>
      </c>
      <c r="W24" s="134">
        <v>10</v>
      </c>
      <c r="X24" s="134">
        <v>30</v>
      </c>
      <c r="Y24" s="145">
        <f t="shared" si="1"/>
        <v>85</v>
      </c>
      <c r="Z24" s="143">
        <f t="shared" si="6"/>
        <v>2</v>
      </c>
      <c r="AA24" s="143">
        <f t="shared" si="2"/>
        <v>0</v>
      </c>
      <c r="AB24" s="144">
        <f t="shared" si="7"/>
        <v>1</v>
      </c>
      <c r="AC24" s="144">
        <f t="shared" si="8"/>
        <v>5</v>
      </c>
      <c r="AD24" s="146">
        <f t="shared" si="3"/>
        <v>5</v>
      </c>
      <c r="AE24" s="144" t="str">
        <f t="shared" si="4"/>
        <v>Baja</v>
      </c>
      <c r="AF24" s="195" t="s">
        <v>258</v>
      </c>
      <c r="AG24" s="195"/>
      <c r="AH24" s="195"/>
      <c r="AI24" s="166">
        <v>3</v>
      </c>
      <c r="AJ24" s="128" t="s">
        <v>147</v>
      </c>
      <c r="AK24" s="161" t="s">
        <v>153</v>
      </c>
      <c r="AL24" s="178" t="s">
        <v>148</v>
      </c>
      <c r="AM24" s="179">
        <v>43102</v>
      </c>
      <c r="AN24" s="179">
        <v>43465</v>
      </c>
      <c r="AO24" s="136"/>
      <c r="AP24" s="136"/>
      <c r="AQ24" s="136"/>
      <c r="AR24" s="137"/>
      <c r="AS24" s="186"/>
      <c r="AT24" s="135"/>
      <c r="AU24" s="134"/>
      <c r="AV24" s="134"/>
      <c r="AW24" s="29"/>
      <c r="AX24" s="30"/>
      <c r="AY24" s="30"/>
      <c r="AZ24" s="30"/>
      <c r="BA24" s="34"/>
      <c r="BB24" s="32" t="str">
        <f t="shared" si="10"/>
        <v/>
      </c>
      <c r="BC24" s="29"/>
      <c r="BD24" s="30"/>
      <c r="BE24" s="30"/>
      <c r="BF24" s="30"/>
      <c r="BG24" s="66"/>
      <c r="BH24" s="32" t="str">
        <f t="shared" si="26"/>
        <v/>
      </c>
      <c r="BI24" s="29"/>
      <c r="BJ24" s="30"/>
      <c r="BK24" s="30"/>
      <c r="BL24" s="30"/>
      <c r="BM24" s="66"/>
      <c r="BN24" s="32" t="str">
        <f t="shared" si="27"/>
        <v/>
      </c>
    </row>
    <row r="25" spans="1:66" ht="112.5" customHeight="1" x14ac:dyDescent="0.25">
      <c r="A25" s="100">
        <v>17</v>
      </c>
      <c r="B25" s="129" t="s">
        <v>52</v>
      </c>
      <c r="C25" s="129" t="s">
        <v>37</v>
      </c>
      <c r="D25" s="129" t="s">
        <v>278</v>
      </c>
      <c r="E25" s="131" t="s">
        <v>94</v>
      </c>
      <c r="F25" s="132" t="s">
        <v>232</v>
      </c>
      <c r="G25" s="132" t="s">
        <v>115</v>
      </c>
      <c r="H25" s="133" t="s">
        <v>233</v>
      </c>
      <c r="I25" s="126" t="s">
        <v>113</v>
      </c>
      <c r="J25" s="142">
        <v>3</v>
      </c>
      <c r="K25" s="142">
        <v>10</v>
      </c>
      <c r="L25" s="143">
        <f t="shared" si="5"/>
        <v>30</v>
      </c>
      <c r="M25" s="144" t="str">
        <f t="shared" si="0"/>
        <v>Alta</v>
      </c>
      <c r="N25" s="194" t="s">
        <v>249</v>
      </c>
      <c r="O25" s="194"/>
      <c r="P25" s="157">
        <v>1</v>
      </c>
      <c r="Q25" s="134" t="s">
        <v>20</v>
      </c>
      <c r="R25" s="134">
        <v>15</v>
      </c>
      <c r="S25" s="134">
        <v>5</v>
      </c>
      <c r="T25" s="134">
        <v>0</v>
      </c>
      <c r="U25" s="134">
        <v>10</v>
      </c>
      <c r="V25" s="134">
        <v>15</v>
      </c>
      <c r="W25" s="134">
        <v>10</v>
      </c>
      <c r="X25" s="134">
        <v>30</v>
      </c>
      <c r="Y25" s="145">
        <f t="shared" si="1"/>
        <v>85</v>
      </c>
      <c r="Z25" s="143">
        <f t="shared" si="6"/>
        <v>2</v>
      </c>
      <c r="AA25" s="143">
        <f t="shared" si="2"/>
        <v>0</v>
      </c>
      <c r="AB25" s="144">
        <f t="shared" si="7"/>
        <v>1</v>
      </c>
      <c r="AC25" s="144">
        <f t="shared" si="8"/>
        <v>10</v>
      </c>
      <c r="AD25" s="146">
        <f t="shared" si="3"/>
        <v>10</v>
      </c>
      <c r="AE25" s="144" t="str">
        <f t="shared" si="4"/>
        <v>Baja</v>
      </c>
      <c r="AF25" s="195" t="s">
        <v>258</v>
      </c>
      <c r="AG25" s="195"/>
      <c r="AH25" s="195"/>
      <c r="AI25" s="166">
        <v>3</v>
      </c>
      <c r="AJ25" s="128" t="s">
        <v>234</v>
      </c>
      <c r="AK25" s="161" t="s">
        <v>240</v>
      </c>
      <c r="AL25" s="178" t="s">
        <v>100</v>
      </c>
      <c r="AM25" s="179">
        <v>43102</v>
      </c>
      <c r="AN25" s="179">
        <v>43465</v>
      </c>
      <c r="AO25" s="136"/>
      <c r="AP25" s="161"/>
      <c r="AQ25" s="148"/>
      <c r="AR25" s="148"/>
      <c r="AS25" s="150"/>
      <c r="AT25" s="135"/>
      <c r="AU25" s="134"/>
      <c r="AV25" s="134"/>
      <c r="AW25" s="29"/>
      <c r="AX25" s="30"/>
      <c r="AY25" s="30"/>
      <c r="AZ25" s="30"/>
      <c r="BA25" s="34"/>
      <c r="BB25" s="32" t="str">
        <f t="shared" si="10"/>
        <v/>
      </c>
      <c r="BC25" s="29"/>
      <c r="BD25" s="30"/>
      <c r="BE25" s="30"/>
      <c r="BF25" s="30"/>
      <c r="BG25" s="66"/>
      <c r="BH25" s="32" t="str">
        <f t="shared" si="26"/>
        <v/>
      </c>
      <c r="BI25" s="29"/>
      <c r="BJ25" s="30"/>
      <c r="BK25" s="30"/>
      <c r="BL25" s="30"/>
      <c r="BM25" s="66"/>
      <c r="BN25" s="32" t="str">
        <f t="shared" si="27"/>
        <v/>
      </c>
    </row>
    <row r="26" spans="1:66" ht="198.75" customHeight="1" x14ac:dyDescent="0.25">
      <c r="A26" s="100">
        <v>18</v>
      </c>
      <c r="B26" s="129" t="s">
        <v>250</v>
      </c>
      <c r="C26" s="129" t="s">
        <v>46</v>
      </c>
      <c r="D26" s="129" t="s">
        <v>267</v>
      </c>
      <c r="E26" s="131" t="s">
        <v>90</v>
      </c>
      <c r="F26" s="132" t="s">
        <v>127</v>
      </c>
      <c r="G26" s="132" t="s">
        <v>318</v>
      </c>
      <c r="H26" s="133" t="s">
        <v>128</v>
      </c>
      <c r="I26" s="126" t="s">
        <v>327</v>
      </c>
      <c r="J26" s="142">
        <v>2</v>
      </c>
      <c r="K26" s="142">
        <v>10</v>
      </c>
      <c r="L26" s="143">
        <f t="shared" si="5"/>
        <v>20</v>
      </c>
      <c r="M26" s="144" t="str">
        <f t="shared" si="0"/>
        <v>Moderada</v>
      </c>
      <c r="N26" s="194" t="s">
        <v>262</v>
      </c>
      <c r="O26" s="194"/>
      <c r="P26" s="157">
        <v>3</v>
      </c>
      <c r="Q26" s="134" t="s">
        <v>20</v>
      </c>
      <c r="R26" s="134">
        <v>15</v>
      </c>
      <c r="S26" s="134">
        <v>5</v>
      </c>
      <c r="T26" s="134">
        <v>0</v>
      </c>
      <c r="U26" s="134">
        <v>10</v>
      </c>
      <c r="V26" s="134">
        <v>15</v>
      </c>
      <c r="W26" s="134">
        <v>10</v>
      </c>
      <c r="X26" s="134">
        <v>30</v>
      </c>
      <c r="Y26" s="145">
        <f t="shared" si="1"/>
        <v>85</v>
      </c>
      <c r="Z26" s="143">
        <f t="shared" si="6"/>
        <v>2</v>
      </c>
      <c r="AA26" s="143">
        <f t="shared" si="2"/>
        <v>0</v>
      </c>
      <c r="AB26" s="144">
        <f t="shared" si="7"/>
        <v>1</v>
      </c>
      <c r="AC26" s="144">
        <f t="shared" si="8"/>
        <v>10</v>
      </c>
      <c r="AD26" s="146">
        <f t="shared" si="3"/>
        <v>10</v>
      </c>
      <c r="AE26" s="144" t="str">
        <f t="shared" si="4"/>
        <v>Baja</v>
      </c>
      <c r="AF26" s="195" t="s">
        <v>258</v>
      </c>
      <c r="AG26" s="195"/>
      <c r="AH26" s="195"/>
      <c r="AI26" s="166">
        <v>3</v>
      </c>
      <c r="AJ26" s="187" t="s">
        <v>332</v>
      </c>
      <c r="AK26" s="193" t="s">
        <v>333</v>
      </c>
      <c r="AL26" s="178" t="s">
        <v>152</v>
      </c>
      <c r="AM26" s="179">
        <v>43102</v>
      </c>
      <c r="AN26" s="179">
        <v>43465</v>
      </c>
      <c r="AO26" s="136"/>
      <c r="AP26" s="136"/>
      <c r="AQ26" s="148"/>
      <c r="AR26" s="148"/>
      <c r="AS26" s="139"/>
      <c r="AT26" s="135"/>
      <c r="AU26" s="134"/>
      <c r="AV26" s="134"/>
      <c r="AW26" s="29"/>
      <c r="AX26" s="30"/>
      <c r="AY26" s="30"/>
      <c r="AZ26" s="30"/>
      <c r="BA26" s="34"/>
      <c r="BB26" s="32" t="str">
        <f t="shared" si="10"/>
        <v/>
      </c>
      <c r="BC26" s="29"/>
      <c r="BD26" s="30"/>
      <c r="BE26" s="30"/>
      <c r="BF26" s="30"/>
      <c r="BG26" s="66"/>
      <c r="BH26" s="32" t="str">
        <f t="shared" si="26"/>
        <v/>
      </c>
      <c r="BI26" s="29"/>
      <c r="BJ26" s="30"/>
      <c r="BK26" s="30"/>
      <c r="BL26" s="30"/>
      <c r="BM26" s="66"/>
      <c r="BN26" s="32" t="str">
        <f t="shared" si="27"/>
        <v/>
      </c>
    </row>
    <row r="27" spans="1:66" ht="141.75" customHeight="1" x14ac:dyDescent="0.25">
      <c r="A27" s="100">
        <v>19</v>
      </c>
      <c r="B27" s="129" t="s">
        <v>284</v>
      </c>
      <c r="C27" s="129" t="s">
        <v>46</v>
      </c>
      <c r="D27" s="129" t="s">
        <v>269</v>
      </c>
      <c r="E27" s="131" t="s">
        <v>91</v>
      </c>
      <c r="F27" s="132" t="s">
        <v>319</v>
      </c>
      <c r="G27" s="132" t="s">
        <v>217</v>
      </c>
      <c r="H27" s="133" t="s">
        <v>188</v>
      </c>
      <c r="I27" s="126" t="s">
        <v>311</v>
      </c>
      <c r="J27" s="142">
        <v>3</v>
      </c>
      <c r="K27" s="142">
        <v>5</v>
      </c>
      <c r="L27" s="143">
        <f t="shared" si="5"/>
        <v>15</v>
      </c>
      <c r="M27" s="144" t="str">
        <f t="shared" si="0"/>
        <v>Moderada</v>
      </c>
      <c r="N27" s="194" t="s">
        <v>208</v>
      </c>
      <c r="O27" s="194"/>
      <c r="P27" s="157">
        <v>3</v>
      </c>
      <c r="Q27" s="134" t="s">
        <v>20</v>
      </c>
      <c r="R27" s="134">
        <v>15</v>
      </c>
      <c r="S27" s="134">
        <v>5</v>
      </c>
      <c r="T27" s="134">
        <v>15</v>
      </c>
      <c r="U27" s="134">
        <v>10</v>
      </c>
      <c r="V27" s="134">
        <v>15</v>
      </c>
      <c r="W27" s="134">
        <v>10</v>
      </c>
      <c r="X27" s="134">
        <v>30</v>
      </c>
      <c r="Y27" s="145">
        <f t="shared" si="1"/>
        <v>100</v>
      </c>
      <c r="Z27" s="143">
        <f t="shared" si="6"/>
        <v>2</v>
      </c>
      <c r="AA27" s="143">
        <f t="shared" si="2"/>
        <v>0</v>
      </c>
      <c r="AB27" s="144">
        <f t="shared" si="7"/>
        <v>1</v>
      </c>
      <c r="AC27" s="144">
        <f t="shared" si="8"/>
        <v>5</v>
      </c>
      <c r="AD27" s="146">
        <f t="shared" si="3"/>
        <v>5</v>
      </c>
      <c r="AE27" s="144" t="str">
        <f t="shared" si="4"/>
        <v>Baja</v>
      </c>
      <c r="AF27" s="195" t="s">
        <v>258</v>
      </c>
      <c r="AG27" s="195"/>
      <c r="AH27" s="195"/>
      <c r="AI27" s="166">
        <v>3</v>
      </c>
      <c r="AJ27" s="128" t="s">
        <v>209</v>
      </c>
      <c r="AK27" s="160" t="s">
        <v>219</v>
      </c>
      <c r="AL27" s="178" t="s">
        <v>184</v>
      </c>
      <c r="AM27" s="179">
        <v>43102</v>
      </c>
      <c r="AN27" s="179">
        <v>43465</v>
      </c>
      <c r="AO27" s="136"/>
      <c r="AP27" s="136"/>
      <c r="AQ27" s="136"/>
      <c r="AR27" s="136"/>
      <c r="AS27" s="156"/>
      <c r="AT27" s="135"/>
      <c r="AU27" s="134"/>
      <c r="AV27" s="134"/>
      <c r="AW27" s="29"/>
      <c r="AX27" s="30"/>
      <c r="AY27" s="30"/>
      <c r="AZ27" s="30"/>
      <c r="BA27" s="34"/>
      <c r="BB27" s="32" t="str">
        <f t="shared" si="10"/>
        <v/>
      </c>
      <c r="BC27" s="29"/>
      <c r="BD27" s="30"/>
      <c r="BE27" s="30"/>
      <c r="BF27" s="30"/>
      <c r="BG27" s="66"/>
      <c r="BH27" s="32" t="str">
        <f t="shared" si="26"/>
        <v/>
      </c>
      <c r="BI27" s="29"/>
      <c r="BJ27" s="30"/>
      <c r="BK27" s="30"/>
      <c r="BL27" s="30"/>
      <c r="BM27" s="66"/>
      <c r="BN27" s="32" t="str">
        <f t="shared" si="27"/>
        <v/>
      </c>
    </row>
    <row r="28" spans="1:66" ht="174" customHeight="1" x14ac:dyDescent="0.25">
      <c r="A28" s="100">
        <v>20</v>
      </c>
      <c r="B28" s="129" t="s">
        <v>48</v>
      </c>
      <c r="C28" s="129" t="s">
        <v>46</v>
      </c>
      <c r="D28" s="129" t="s">
        <v>269</v>
      </c>
      <c r="E28" s="131" t="s">
        <v>91</v>
      </c>
      <c r="F28" s="132" t="s">
        <v>210</v>
      </c>
      <c r="G28" s="132" t="s">
        <v>187</v>
      </c>
      <c r="H28" s="133" t="s">
        <v>211</v>
      </c>
      <c r="I28" s="126" t="s">
        <v>328</v>
      </c>
      <c r="J28" s="142">
        <v>3</v>
      </c>
      <c r="K28" s="142">
        <v>5</v>
      </c>
      <c r="L28" s="143">
        <f t="shared" ref="L28" si="32">J28*K28</f>
        <v>15</v>
      </c>
      <c r="M28" s="144" t="str">
        <f t="shared" si="0"/>
        <v>Moderada</v>
      </c>
      <c r="N28" s="194" t="s">
        <v>320</v>
      </c>
      <c r="O28" s="194"/>
      <c r="P28" s="157">
        <v>3</v>
      </c>
      <c r="Q28" s="134" t="s">
        <v>20</v>
      </c>
      <c r="R28" s="134">
        <v>15</v>
      </c>
      <c r="S28" s="134">
        <v>5</v>
      </c>
      <c r="T28" s="134">
        <v>0</v>
      </c>
      <c r="U28" s="134">
        <v>10</v>
      </c>
      <c r="V28" s="134">
        <v>15</v>
      </c>
      <c r="W28" s="134">
        <v>10</v>
      </c>
      <c r="X28" s="134">
        <v>30</v>
      </c>
      <c r="Y28" s="145">
        <f t="shared" si="1"/>
        <v>85</v>
      </c>
      <c r="Z28" s="143">
        <f t="shared" si="6"/>
        <v>2</v>
      </c>
      <c r="AA28" s="143">
        <f t="shared" si="2"/>
        <v>0</v>
      </c>
      <c r="AB28" s="144">
        <f t="shared" ref="AB28" si="33">IF(J28-Z28&lt;1,1,J28-Z28)</f>
        <v>1</v>
      </c>
      <c r="AC28" s="144">
        <f t="shared" ref="AC28" si="34">IF(K28-AA28&lt;1,5,K28-AA28)</f>
        <v>5</v>
      </c>
      <c r="AD28" s="146">
        <f t="shared" ref="AD28" si="35">AB28*AC28</f>
        <v>5</v>
      </c>
      <c r="AE28" s="144" t="str">
        <f t="shared" si="4"/>
        <v>Baja</v>
      </c>
      <c r="AF28" s="195" t="s">
        <v>258</v>
      </c>
      <c r="AG28" s="195"/>
      <c r="AH28" s="195"/>
      <c r="AI28" s="166">
        <v>2</v>
      </c>
      <c r="AJ28" s="128" t="s">
        <v>220</v>
      </c>
      <c r="AK28" s="161" t="s">
        <v>321</v>
      </c>
      <c r="AL28" s="178" t="s">
        <v>184</v>
      </c>
      <c r="AM28" s="179">
        <v>43102</v>
      </c>
      <c r="AN28" s="179">
        <v>43465</v>
      </c>
      <c r="AO28" s="136"/>
      <c r="AP28" s="136"/>
      <c r="AQ28" s="151"/>
      <c r="AR28" s="151"/>
      <c r="AS28" s="156"/>
      <c r="AT28" s="135"/>
      <c r="AU28" s="134"/>
      <c r="AV28" s="134"/>
      <c r="AW28" s="29"/>
      <c r="AX28" s="30"/>
      <c r="AY28" s="30"/>
      <c r="AZ28" s="30"/>
      <c r="BA28" s="34"/>
      <c r="BB28" s="32" t="str">
        <f t="shared" si="10"/>
        <v/>
      </c>
      <c r="BC28" s="29"/>
      <c r="BD28" s="30"/>
      <c r="BE28" s="30"/>
      <c r="BF28" s="30"/>
      <c r="BG28" s="66"/>
      <c r="BH28" s="32" t="str">
        <f t="shared" si="26"/>
        <v/>
      </c>
      <c r="BI28" s="29"/>
      <c r="BJ28" s="30"/>
      <c r="BK28" s="30"/>
      <c r="BL28" s="30"/>
      <c r="BM28" s="66"/>
      <c r="BN28" s="32" t="str">
        <f t="shared" si="27"/>
        <v/>
      </c>
    </row>
    <row r="29" spans="1:66" ht="151.5" customHeight="1" x14ac:dyDescent="0.25">
      <c r="A29" s="100">
        <v>21</v>
      </c>
      <c r="B29" s="129" t="s">
        <v>50</v>
      </c>
      <c r="C29" s="129" t="s">
        <v>40</v>
      </c>
      <c r="D29" s="129" t="s">
        <v>266</v>
      </c>
      <c r="E29" s="126" t="s">
        <v>322</v>
      </c>
      <c r="F29" s="126" t="s">
        <v>343</v>
      </c>
      <c r="G29" s="126" t="s">
        <v>344</v>
      </c>
      <c r="H29" s="126" t="s">
        <v>133</v>
      </c>
      <c r="I29" s="126" t="s">
        <v>81</v>
      </c>
      <c r="J29" s="142">
        <v>4</v>
      </c>
      <c r="K29" s="142">
        <v>5</v>
      </c>
      <c r="L29" s="143">
        <f t="shared" si="5"/>
        <v>20</v>
      </c>
      <c r="M29" s="144" t="str">
        <f t="shared" si="0"/>
        <v>Moderada</v>
      </c>
      <c r="N29" s="194" t="s">
        <v>323</v>
      </c>
      <c r="O29" s="194"/>
      <c r="P29" s="157">
        <v>2</v>
      </c>
      <c r="Q29" s="134" t="s">
        <v>20</v>
      </c>
      <c r="R29" s="134">
        <v>15</v>
      </c>
      <c r="S29" s="134">
        <v>5</v>
      </c>
      <c r="T29" s="134">
        <v>15</v>
      </c>
      <c r="U29" s="134">
        <v>0</v>
      </c>
      <c r="V29" s="134">
        <v>15</v>
      </c>
      <c r="W29" s="134">
        <v>10</v>
      </c>
      <c r="X29" s="134">
        <v>30</v>
      </c>
      <c r="Y29" s="145">
        <f t="shared" si="1"/>
        <v>90</v>
      </c>
      <c r="Z29" s="143">
        <f t="shared" si="6"/>
        <v>2</v>
      </c>
      <c r="AA29" s="143">
        <f t="shared" si="2"/>
        <v>0</v>
      </c>
      <c r="AB29" s="144">
        <f t="shared" si="7"/>
        <v>2</v>
      </c>
      <c r="AC29" s="144">
        <f t="shared" si="8"/>
        <v>5</v>
      </c>
      <c r="AD29" s="146">
        <f>AB29*AC29</f>
        <v>10</v>
      </c>
      <c r="AE29" s="144" t="str">
        <f t="shared" si="4"/>
        <v>Baja</v>
      </c>
      <c r="AF29" s="195" t="s">
        <v>258</v>
      </c>
      <c r="AG29" s="195"/>
      <c r="AH29" s="195"/>
      <c r="AI29" s="134">
        <v>3</v>
      </c>
      <c r="AJ29" s="127" t="s">
        <v>324</v>
      </c>
      <c r="AK29" s="160" t="s">
        <v>114</v>
      </c>
      <c r="AL29" s="177" t="s">
        <v>82</v>
      </c>
      <c r="AM29" s="179">
        <v>43102</v>
      </c>
      <c r="AN29" s="179">
        <v>43465</v>
      </c>
      <c r="AO29" s="136"/>
      <c r="AP29" s="136"/>
      <c r="AQ29" s="136"/>
      <c r="AR29" s="137"/>
      <c r="AS29" s="137"/>
      <c r="AT29" s="135"/>
      <c r="AU29" s="134"/>
      <c r="AV29" s="134"/>
      <c r="AW29" s="29"/>
      <c r="AX29" s="30"/>
      <c r="AY29" s="30"/>
      <c r="AZ29" s="30"/>
      <c r="BA29" s="34"/>
      <c r="BB29" s="32" t="str">
        <f t="shared" si="10"/>
        <v/>
      </c>
      <c r="BC29" s="29"/>
      <c r="BD29" s="30"/>
      <c r="BE29" s="30"/>
      <c r="BF29" s="30"/>
      <c r="BG29" s="66"/>
      <c r="BH29" s="32" t="str">
        <f t="shared" si="26"/>
        <v/>
      </c>
      <c r="BI29" s="29"/>
      <c r="BJ29" s="30"/>
      <c r="BK29" s="30"/>
      <c r="BL29" s="30"/>
      <c r="BM29" s="66"/>
      <c r="BN29" s="32" t="str">
        <f t="shared" si="27"/>
        <v/>
      </c>
    </row>
    <row r="30" spans="1:66" ht="115.5" customHeight="1" x14ac:dyDescent="0.25">
      <c r="A30" s="100">
        <v>22</v>
      </c>
      <c r="B30" s="129" t="s">
        <v>50</v>
      </c>
      <c r="C30" s="129" t="s">
        <v>40</v>
      </c>
      <c r="D30" s="129" t="s">
        <v>266</v>
      </c>
      <c r="E30" s="126" t="s">
        <v>322</v>
      </c>
      <c r="F30" s="126" t="s">
        <v>183</v>
      </c>
      <c r="G30" s="126" t="s">
        <v>116</v>
      </c>
      <c r="H30" s="126" t="s">
        <v>305</v>
      </c>
      <c r="I30" s="126" t="s">
        <v>290</v>
      </c>
      <c r="J30" s="142">
        <v>4</v>
      </c>
      <c r="K30" s="142">
        <v>5</v>
      </c>
      <c r="L30" s="143">
        <f t="shared" ref="L30" si="36">J30*K30</f>
        <v>20</v>
      </c>
      <c r="M30" s="144" t="str">
        <f t="shared" si="0"/>
        <v>Moderada</v>
      </c>
      <c r="N30" s="194" t="s">
        <v>325</v>
      </c>
      <c r="O30" s="194"/>
      <c r="P30" s="157">
        <v>2</v>
      </c>
      <c r="Q30" s="134" t="s">
        <v>20</v>
      </c>
      <c r="R30" s="134">
        <v>15</v>
      </c>
      <c r="S30" s="134">
        <v>5</v>
      </c>
      <c r="T30" s="134">
        <v>0</v>
      </c>
      <c r="U30" s="134">
        <v>10</v>
      </c>
      <c r="V30" s="134">
        <v>15</v>
      </c>
      <c r="W30" s="134">
        <v>10</v>
      </c>
      <c r="X30" s="134">
        <v>30</v>
      </c>
      <c r="Y30" s="145">
        <f t="shared" si="1"/>
        <v>85</v>
      </c>
      <c r="Z30" s="143">
        <f t="shared" si="6"/>
        <v>2</v>
      </c>
      <c r="AA30" s="143">
        <f t="shared" si="2"/>
        <v>0</v>
      </c>
      <c r="AB30" s="144">
        <f t="shared" ref="AB30" si="37">IF(J30-Z30&lt;1,1,J30-Z30)</f>
        <v>2</v>
      </c>
      <c r="AC30" s="144">
        <f t="shared" ref="AC30" si="38">IF(K30-AA30&lt;1,5,K30-AA30)</f>
        <v>5</v>
      </c>
      <c r="AD30" s="146">
        <f>AB30*AC30</f>
        <v>10</v>
      </c>
      <c r="AE30" s="144" t="str">
        <f t="shared" si="4"/>
        <v>Baja</v>
      </c>
      <c r="AF30" s="195" t="s">
        <v>258</v>
      </c>
      <c r="AG30" s="195"/>
      <c r="AH30" s="195"/>
      <c r="AI30" s="134">
        <v>3</v>
      </c>
      <c r="AJ30" s="127" t="s">
        <v>225</v>
      </c>
      <c r="AK30" s="160" t="s">
        <v>84</v>
      </c>
      <c r="AL30" s="177" t="s">
        <v>83</v>
      </c>
      <c r="AM30" s="179">
        <v>43102</v>
      </c>
      <c r="AN30" s="179">
        <v>43465</v>
      </c>
      <c r="AO30" s="136"/>
      <c r="AP30" s="136"/>
      <c r="AQ30" s="136"/>
      <c r="AR30" s="137"/>
      <c r="AS30" s="183"/>
      <c r="AT30" s="135"/>
      <c r="AU30" s="134"/>
      <c r="AV30" s="134"/>
      <c r="AW30" s="29"/>
      <c r="AX30" s="30"/>
      <c r="AY30" s="30"/>
      <c r="AZ30" s="30"/>
      <c r="BA30" s="34"/>
      <c r="BB30" s="32" t="str">
        <f t="shared" si="10"/>
        <v/>
      </c>
      <c r="BC30" s="29"/>
      <c r="BD30" s="30"/>
      <c r="BE30" s="30"/>
      <c r="BF30" s="30"/>
      <c r="BG30" s="66"/>
      <c r="BH30" s="32" t="str">
        <f t="shared" si="26"/>
        <v/>
      </c>
      <c r="BI30" s="29"/>
      <c r="BJ30" s="30"/>
      <c r="BK30" s="30"/>
      <c r="BL30" s="30"/>
      <c r="BM30" s="66"/>
      <c r="BN30" s="32" t="str">
        <f t="shared" si="27"/>
        <v/>
      </c>
    </row>
    <row r="31" spans="1:66" ht="180.75" customHeight="1" x14ac:dyDescent="0.25">
      <c r="A31" s="100">
        <v>23</v>
      </c>
      <c r="B31" s="129" t="s">
        <v>283</v>
      </c>
      <c r="C31" s="129" t="s">
        <v>40</v>
      </c>
      <c r="D31" s="129" t="s">
        <v>265</v>
      </c>
      <c r="E31" s="126" t="s">
        <v>88</v>
      </c>
      <c r="F31" s="126" t="s">
        <v>291</v>
      </c>
      <c r="G31" s="126" t="s">
        <v>117</v>
      </c>
      <c r="H31" s="126" t="s">
        <v>134</v>
      </c>
      <c r="I31" s="126" t="s">
        <v>292</v>
      </c>
      <c r="J31" s="142">
        <v>2</v>
      </c>
      <c r="K31" s="142">
        <v>10</v>
      </c>
      <c r="L31" s="143">
        <f t="shared" ref="L31" si="39">J31*K31</f>
        <v>20</v>
      </c>
      <c r="M31" s="144" t="str">
        <f t="shared" si="0"/>
        <v>Moderada</v>
      </c>
      <c r="N31" s="194" t="s">
        <v>303</v>
      </c>
      <c r="O31" s="194"/>
      <c r="P31" s="157">
        <v>8</v>
      </c>
      <c r="Q31" s="134" t="s">
        <v>20</v>
      </c>
      <c r="R31" s="134">
        <v>15</v>
      </c>
      <c r="S31" s="134">
        <v>5</v>
      </c>
      <c r="T31" s="134">
        <v>0</v>
      </c>
      <c r="U31" s="134">
        <v>10</v>
      </c>
      <c r="V31" s="134">
        <v>15</v>
      </c>
      <c r="W31" s="134">
        <v>10</v>
      </c>
      <c r="X31" s="134">
        <v>30</v>
      </c>
      <c r="Y31" s="145">
        <f t="shared" si="1"/>
        <v>85</v>
      </c>
      <c r="Z31" s="143">
        <f t="shared" si="6"/>
        <v>2</v>
      </c>
      <c r="AA31" s="143">
        <f t="shared" si="2"/>
        <v>0</v>
      </c>
      <c r="AB31" s="144">
        <f t="shared" ref="AB31" si="40">IF(J31-Z31&lt;1,1,J31-Z31)</f>
        <v>1</v>
      </c>
      <c r="AC31" s="144">
        <f t="shared" ref="AC31" si="41">IF(K31-AA31&lt;1,5,K31-AA31)</f>
        <v>10</v>
      </c>
      <c r="AD31" s="146">
        <f>AB31*AC31</f>
        <v>10</v>
      </c>
      <c r="AE31" s="144" t="str">
        <f t="shared" si="4"/>
        <v>Baja</v>
      </c>
      <c r="AF31" s="195" t="s">
        <v>258</v>
      </c>
      <c r="AG31" s="195"/>
      <c r="AH31" s="195"/>
      <c r="AI31" s="134">
        <v>4</v>
      </c>
      <c r="AJ31" s="127" t="s">
        <v>306</v>
      </c>
      <c r="AK31" s="161" t="s">
        <v>118</v>
      </c>
      <c r="AL31" s="177" t="s">
        <v>101</v>
      </c>
      <c r="AM31" s="179">
        <v>43102</v>
      </c>
      <c r="AN31" s="179">
        <v>43465</v>
      </c>
      <c r="AO31" s="187"/>
      <c r="AP31" s="161"/>
      <c r="AQ31" s="147"/>
      <c r="AR31" s="137"/>
      <c r="AS31" s="184"/>
      <c r="AT31" s="135"/>
      <c r="AU31" s="134"/>
      <c r="AV31" s="134"/>
      <c r="AW31" s="29"/>
      <c r="AX31" s="30"/>
      <c r="AY31" s="30"/>
      <c r="AZ31" s="30"/>
      <c r="BA31" s="34"/>
      <c r="BB31" s="32" t="str">
        <f t="shared" si="10"/>
        <v/>
      </c>
      <c r="BC31" s="29"/>
      <c r="BD31" s="30"/>
      <c r="BE31" s="30"/>
      <c r="BF31" s="30"/>
      <c r="BG31" s="66"/>
      <c r="BH31" s="32" t="str">
        <f t="shared" si="26"/>
        <v/>
      </c>
      <c r="BI31" s="29"/>
      <c r="BJ31" s="30"/>
      <c r="BK31" s="30"/>
      <c r="BL31" s="30"/>
      <c r="BM31" s="66"/>
      <c r="BN31" s="32" t="str">
        <f t="shared" si="27"/>
        <v/>
      </c>
    </row>
    <row r="32" spans="1:66" ht="123.75" customHeight="1" x14ac:dyDescent="0.25">
      <c r="A32" s="100">
        <v>24</v>
      </c>
      <c r="B32" s="129" t="s">
        <v>42</v>
      </c>
      <c r="C32" s="129" t="s">
        <v>37</v>
      </c>
      <c r="D32" s="129" t="s">
        <v>277</v>
      </c>
      <c r="E32" s="126" t="s">
        <v>309</v>
      </c>
      <c r="F32" s="130" t="s">
        <v>136</v>
      </c>
      <c r="G32" s="130" t="s">
        <v>123</v>
      </c>
      <c r="H32" s="130" t="s">
        <v>124</v>
      </c>
      <c r="I32" s="130" t="s">
        <v>142</v>
      </c>
      <c r="J32" s="142">
        <v>1</v>
      </c>
      <c r="K32" s="142">
        <v>10</v>
      </c>
      <c r="L32" s="143">
        <f t="shared" ref="L32" si="42">J32*K32</f>
        <v>10</v>
      </c>
      <c r="M32" s="144" t="str">
        <f t="shared" si="0"/>
        <v>Baja</v>
      </c>
      <c r="N32" s="204" t="s">
        <v>293</v>
      </c>
      <c r="O32" s="205"/>
      <c r="P32" s="158">
        <v>2</v>
      </c>
      <c r="Q32" s="134" t="s">
        <v>20</v>
      </c>
      <c r="R32" s="134">
        <v>15</v>
      </c>
      <c r="S32" s="134">
        <v>5</v>
      </c>
      <c r="T32" s="134">
        <v>0</v>
      </c>
      <c r="U32" s="134">
        <v>10</v>
      </c>
      <c r="V32" s="134">
        <v>15</v>
      </c>
      <c r="W32" s="134">
        <v>10</v>
      </c>
      <c r="X32" s="134">
        <v>30</v>
      </c>
      <c r="Y32" s="145">
        <f t="shared" si="1"/>
        <v>85</v>
      </c>
      <c r="Z32" s="143">
        <f t="shared" si="6"/>
        <v>2</v>
      </c>
      <c r="AA32" s="143">
        <f t="shared" si="2"/>
        <v>0</v>
      </c>
      <c r="AB32" s="144">
        <f t="shared" si="7"/>
        <v>1</v>
      </c>
      <c r="AC32" s="144">
        <f t="shared" si="8"/>
        <v>10</v>
      </c>
      <c r="AD32" s="146">
        <f t="shared" ref="AD32" si="43">AB32*AC32</f>
        <v>10</v>
      </c>
      <c r="AE32" s="144" t="str">
        <f t="shared" si="4"/>
        <v>Baja</v>
      </c>
      <c r="AF32" s="195" t="s">
        <v>258</v>
      </c>
      <c r="AG32" s="195"/>
      <c r="AH32" s="195"/>
      <c r="AI32" s="167">
        <v>2</v>
      </c>
      <c r="AJ32" s="130" t="s">
        <v>339</v>
      </c>
      <c r="AK32" s="192" t="s">
        <v>138</v>
      </c>
      <c r="AL32" s="177" t="s">
        <v>137</v>
      </c>
      <c r="AM32" s="179">
        <v>43102</v>
      </c>
      <c r="AN32" s="179">
        <v>43465</v>
      </c>
      <c r="AO32" s="136"/>
      <c r="AP32" s="136"/>
      <c r="AQ32" s="136"/>
      <c r="AR32" s="137"/>
      <c r="AS32" s="150"/>
      <c r="AT32" s="135"/>
      <c r="AU32" s="134"/>
      <c r="AV32" s="134"/>
      <c r="AW32" s="29"/>
      <c r="AX32" s="30"/>
      <c r="AY32" s="30"/>
      <c r="AZ32" s="30"/>
      <c r="BA32" s="125"/>
      <c r="BB32" s="32" t="str">
        <f t="shared" si="10"/>
        <v/>
      </c>
      <c r="BC32" s="29"/>
      <c r="BD32" s="30"/>
      <c r="BE32" s="30"/>
      <c r="BF32" s="30"/>
      <c r="BG32" s="125"/>
      <c r="BH32" s="32" t="str">
        <f t="shared" si="26"/>
        <v/>
      </c>
      <c r="BI32" s="29"/>
      <c r="BJ32" s="30"/>
      <c r="BK32" s="30"/>
      <c r="BL32" s="30"/>
      <c r="BM32" s="125"/>
      <c r="BN32" s="32" t="str">
        <f t="shared" si="27"/>
        <v/>
      </c>
    </row>
    <row r="33" spans="1:66" s="44" customFormat="1" ht="15" x14ac:dyDescent="0.25">
      <c r="A33" s="111"/>
      <c r="B33" s="12"/>
      <c r="C33" s="12"/>
      <c r="D33" s="110"/>
      <c r="E33" s="108"/>
      <c r="F33" s="108"/>
      <c r="G33" s="108"/>
      <c r="H33" s="108"/>
      <c r="I33" s="108"/>
      <c r="J33" s="12"/>
      <c r="K33" s="12"/>
      <c r="L33" s="12"/>
      <c r="M33" s="12"/>
      <c r="N33" s="12"/>
      <c r="O33" s="12"/>
      <c r="P33" s="12">
        <f>SUM(P9:P32)</f>
        <v>65</v>
      </c>
      <c r="Q33" s="12"/>
      <c r="R33" s="12"/>
      <c r="S33" s="12"/>
      <c r="T33" s="12"/>
      <c r="U33" s="12"/>
      <c r="V33" s="12"/>
      <c r="W33" s="12"/>
      <c r="X33" s="12"/>
      <c r="Y33" s="12"/>
      <c r="Z33" s="12"/>
      <c r="AA33" s="12"/>
      <c r="AB33" s="109"/>
      <c r="AC33" s="109"/>
      <c r="AD33" s="109"/>
      <c r="AE33" s="109"/>
      <c r="AF33" s="12"/>
      <c r="AG33" s="12"/>
      <c r="AH33" s="12"/>
      <c r="AI33" s="12">
        <f>SUM(AI9:AI32)</f>
        <v>56</v>
      </c>
      <c r="AJ33" s="109"/>
      <c r="AK33" s="172"/>
      <c r="AL33" s="23"/>
      <c r="AM33" s="108"/>
      <c r="AN33" s="108"/>
      <c r="AO33" s="23"/>
      <c r="AP33" s="23"/>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row>
    <row r="34" spans="1:66" s="44" customFormat="1" ht="15" hidden="1" x14ac:dyDescent="0.25">
      <c r="A34" s="111"/>
      <c r="B34" s="111"/>
      <c r="C34" s="111"/>
      <c r="D34" s="114" t="s">
        <v>19</v>
      </c>
      <c r="E34" s="114" t="s">
        <v>29</v>
      </c>
      <c r="F34" s="114" t="s">
        <v>35</v>
      </c>
      <c r="G34" s="111"/>
      <c r="H34" s="118" t="s">
        <v>104</v>
      </c>
      <c r="I34" s="111"/>
      <c r="J34" s="122" t="s">
        <v>8</v>
      </c>
      <c r="K34" s="122" t="s">
        <v>9</v>
      </c>
      <c r="L34" s="13"/>
      <c r="M34" s="13"/>
      <c r="N34" s="13"/>
      <c r="O34" s="13"/>
      <c r="P34" s="13"/>
      <c r="Q34" s="124" t="s">
        <v>20</v>
      </c>
      <c r="R34" s="118">
        <v>15</v>
      </c>
      <c r="S34" s="118">
        <v>5</v>
      </c>
      <c r="T34" s="118">
        <v>15</v>
      </c>
      <c r="U34" s="118">
        <v>10</v>
      </c>
      <c r="V34" s="118">
        <v>15</v>
      </c>
      <c r="W34" s="118">
        <v>10</v>
      </c>
      <c r="X34" s="118">
        <v>30</v>
      </c>
      <c r="Y34" s="13"/>
      <c r="Z34" s="111"/>
      <c r="AA34" s="111"/>
      <c r="AB34" s="13"/>
      <c r="AC34" s="109"/>
      <c r="AD34" s="109"/>
      <c r="AE34" s="109"/>
      <c r="AF34" s="118" t="s">
        <v>255</v>
      </c>
      <c r="AG34" s="12"/>
      <c r="AH34" s="12"/>
      <c r="AI34" s="12"/>
      <c r="AJ34" s="109"/>
      <c r="AK34" s="172"/>
      <c r="AL34" s="23"/>
      <c r="AM34" s="108"/>
      <c r="AN34" s="108"/>
      <c r="AO34" s="23"/>
      <c r="AP34" s="23"/>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row>
    <row r="35" spans="1:66" s="44" customFormat="1" ht="15" hidden="1" x14ac:dyDescent="0.25">
      <c r="A35" s="111"/>
      <c r="B35" s="111"/>
      <c r="C35" s="111"/>
      <c r="D35" s="115" t="s">
        <v>36</v>
      </c>
      <c r="E35" s="115" t="s">
        <v>37</v>
      </c>
      <c r="F35" s="115" t="s">
        <v>38</v>
      </c>
      <c r="G35" s="17"/>
      <c r="H35" s="118" t="s">
        <v>105</v>
      </c>
      <c r="I35" s="20"/>
      <c r="J35" s="113">
        <v>1</v>
      </c>
      <c r="K35" s="119">
        <v>5</v>
      </c>
      <c r="L35" s="13"/>
      <c r="M35" s="13"/>
      <c r="N35" s="18"/>
      <c r="O35" s="13"/>
      <c r="P35" s="13"/>
      <c r="Q35" s="124" t="s">
        <v>27</v>
      </c>
      <c r="R35" s="118">
        <v>0</v>
      </c>
      <c r="S35" s="118">
        <v>0</v>
      </c>
      <c r="T35" s="118">
        <v>0</v>
      </c>
      <c r="U35" s="118">
        <v>0</v>
      </c>
      <c r="V35" s="118">
        <v>0</v>
      </c>
      <c r="W35" s="118">
        <v>0</v>
      </c>
      <c r="X35" s="118">
        <v>0</v>
      </c>
      <c r="Y35" s="111"/>
      <c r="Z35" s="111"/>
      <c r="AA35" s="111"/>
      <c r="AB35" s="111"/>
      <c r="AC35" s="109"/>
      <c r="AD35" s="109"/>
      <c r="AE35" s="109"/>
      <c r="AF35" s="118" t="s">
        <v>256</v>
      </c>
      <c r="AG35" s="12"/>
      <c r="AH35" s="12"/>
      <c r="AI35" s="12"/>
      <c r="AJ35" s="109"/>
      <c r="AK35" s="172"/>
      <c r="AL35" s="23"/>
      <c r="AM35" s="108"/>
      <c r="AN35" s="108"/>
      <c r="AO35" s="23"/>
      <c r="AP35" s="23"/>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row>
    <row r="36" spans="1:66" s="44" customFormat="1" ht="28.5" hidden="1" x14ac:dyDescent="0.25">
      <c r="A36" s="111"/>
      <c r="B36" s="12"/>
      <c r="C36" s="12"/>
      <c r="D36" s="115" t="s">
        <v>39</v>
      </c>
      <c r="E36" s="115" t="s">
        <v>40</v>
      </c>
      <c r="F36" s="116" t="s">
        <v>41</v>
      </c>
      <c r="G36" s="18"/>
      <c r="H36" s="108"/>
      <c r="J36" s="113">
        <v>2</v>
      </c>
      <c r="K36" s="119">
        <v>10</v>
      </c>
      <c r="L36" s="13"/>
      <c r="M36" s="13"/>
      <c r="N36" s="18"/>
      <c r="O36" s="13"/>
      <c r="P36" s="13"/>
      <c r="Q36" s="110"/>
      <c r="R36" s="17"/>
      <c r="S36" s="17"/>
      <c r="T36" s="17"/>
      <c r="U36" s="17"/>
      <c r="V36" s="110"/>
      <c r="W36" s="110"/>
      <c r="X36" s="110"/>
      <c r="Y36" s="17"/>
      <c r="Z36" s="108"/>
      <c r="AA36" s="108"/>
      <c r="AB36" s="17"/>
      <c r="AC36" s="109"/>
      <c r="AD36" s="109"/>
      <c r="AE36" s="109"/>
      <c r="AF36" s="118" t="s">
        <v>257</v>
      </c>
      <c r="AG36" s="108"/>
      <c r="AH36" s="12"/>
      <c r="AI36" s="12"/>
      <c r="AJ36" s="109"/>
      <c r="AK36" s="172"/>
      <c r="AL36" s="23"/>
      <c r="AM36" s="108"/>
      <c r="AN36" s="108"/>
      <c r="AO36" s="23"/>
      <c r="AP36" s="23"/>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row>
    <row r="37" spans="1:66" s="44" customFormat="1" ht="28.5" hidden="1" x14ac:dyDescent="0.25">
      <c r="A37" s="111"/>
      <c r="B37" s="12"/>
      <c r="C37" s="12"/>
      <c r="D37" s="115" t="s">
        <v>42</v>
      </c>
      <c r="E37" s="115" t="s">
        <v>43</v>
      </c>
      <c r="F37" s="116" t="s">
        <v>44</v>
      </c>
      <c r="G37" s="18"/>
      <c r="H37" s="108"/>
      <c r="J37" s="113">
        <v>3</v>
      </c>
      <c r="K37" s="119">
        <v>20</v>
      </c>
      <c r="L37" s="13"/>
      <c r="M37" s="13"/>
      <c r="N37" s="18"/>
      <c r="O37" s="13"/>
      <c r="P37" s="13"/>
      <c r="Q37" s="110"/>
      <c r="R37" s="17"/>
      <c r="S37" s="17"/>
      <c r="T37" s="17"/>
      <c r="U37" s="17"/>
      <c r="V37" s="110"/>
      <c r="W37" s="110"/>
      <c r="X37" s="110"/>
      <c r="Y37" s="17"/>
      <c r="Z37" s="108"/>
      <c r="AA37" s="108"/>
      <c r="AB37" s="17"/>
      <c r="AC37" s="109"/>
      <c r="AD37" s="109"/>
      <c r="AE37" s="109"/>
      <c r="AF37" s="118" t="s">
        <v>258</v>
      </c>
      <c r="AG37" s="108"/>
      <c r="AH37" s="12"/>
      <c r="AI37" s="12"/>
      <c r="AJ37" s="109"/>
      <c r="AK37" s="172"/>
      <c r="AL37" s="23"/>
      <c r="AM37" s="108"/>
      <c r="AN37" s="108"/>
      <c r="AO37" s="23"/>
      <c r="AP37" s="23"/>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row>
    <row r="38" spans="1:66" s="44" customFormat="1" ht="28.5" hidden="1" x14ac:dyDescent="0.25">
      <c r="A38" s="111"/>
      <c r="B38" s="12"/>
      <c r="C38" s="12"/>
      <c r="D38" s="115" t="s">
        <v>45</v>
      </c>
      <c r="E38" s="115" t="s">
        <v>46</v>
      </c>
      <c r="F38" s="115" t="s">
        <v>47</v>
      </c>
      <c r="G38" s="18"/>
      <c r="H38" s="108"/>
      <c r="J38" s="113">
        <v>4</v>
      </c>
      <c r="K38" s="123"/>
      <c r="L38" s="13"/>
      <c r="M38" s="13"/>
      <c r="N38" s="18"/>
      <c r="O38" s="18"/>
      <c r="P38" s="18"/>
      <c r="Q38" s="119">
        <v>5</v>
      </c>
      <c r="R38" s="119" t="s">
        <v>22</v>
      </c>
      <c r="S38" s="120">
        <v>5</v>
      </c>
      <c r="T38" s="17"/>
      <c r="U38" s="113" t="s">
        <v>26</v>
      </c>
      <c r="V38" s="113" t="s">
        <v>20</v>
      </c>
      <c r="X38" s="113" t="s">
        <v>26</v>
      </c>
      <c r="Y38" s="113" t="s">
        <v>27</v>
      </c>
      <c r="Z38" s="108"/>
      <c r="AA38" s="108"/>
      <c r="AD38" s="109"/>
      <c r="AE38" s="109"/>
      <c r="AF38" s="108"/>
      <c r="AG38" s="108"/>
      <c r="AH38" s="12"/>
      <c r="AI38" s="12"/>
      <c r="AJ38" s="109"/>
      <c r="AK38" s="172"/>
      <c r="AL38" s="23"/>
      <c r="AM38" s="108"/>
      <c r="AN38" s="108"/>
      <c r="AO38" s="23"/>
      <c r="AP38" s="23"/>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row>
    <row r="39" spans="1:66" s="44" customFormat="1" ht="57" hidden="1" x14ac:dyDescent="0.25">
      <c r="A39" s="111"/>
      <c r="B39" s="12"/>
      <c r="C39" s="12"/>
      <c r="D39" s="115" t="s">
        <v>48</v>
      </c>
      <c r="E39" s="117"/>
      <c r="F39" s="115" t="s">
        <v>49</v>
      </c>
      <c r="G39" s="18"/>
      <c r="H39" s="108"/>
      <c r="J39" s="113">
        <v>5</v>
      </c>
      <c r="K39" s="123"/>
      <c r="L39" s="13"/>
      <c r="M39" s="13"/>
      <c r="N39" s="18"/>
      <c r="O39" s="18"/>
      <c r="P39" s="18"/>
      <c r="Q39" s="119">
        <v>10</v>
      </c>
      <c r="R39" s="119" t="s">
        <v>22</v>
      </c>
      <c r="S39" s="120">
        <v>10</v>
      </c>
      <c r="T39" s="17"/>
      <c r="U39" s="113">
        <v>0</v>
      </c>
      <c r="V39" s="113">
        <v>0</v>
      </c>
      <c r="X39" s="113">
        <v>0</v>
      </c>
      <c r="Y39" s="113">
        <v>0</v>
      </c>
      <c r="Z39" s="108"/>
      <c r="AA39" s="108"/>
      <c r="AD39" s="109"/>
      <c r="AE39" s="109"/>
      <c r="AF39" s="108"/>
      <c r="AG39" s="108"/>
      <c r="AH39" s="12"/>
      <c r="AI39" s="12"/>
      <c r="AJ39" s="109"/>
      <c r="AK39" s="172"/>
      <c r="AL39" s="23"/>
      <c r="AM39" s="108"/>
      <c r="AN39" s="108"/>
      <c r="AO39" s="23"/>
      <c r="AP39" s="23"/>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row>
    <row r="40" spans="1:66" s="44" customFormat="1" ht="28.5" hidden="1" x14ac:dyDescent="0.25">
      <c r="A40" s="111"/>
      <c r="B40" s="12"/>
      <c r="C40" s="12"/>
      <c r="D40" s="115" t="s">
        <v>50</v>
      </c>
      <c r="E40" s="115"/>
      <c r="F40" s="115" t="s">
        <v>51</v>
      </c>
      <c r="G40" s="18"/>
      <c r="H40" s="108"/>
      <c r="J40" s="109"/>
      <c r="K40" s="18" t="s">
        <v>21</v>
      </c>
      <c r="L40" s="18"/>
      <c r="M40" s="18"/>
      <c r="N40" s="18"/>
      <c r="O40" s="18"/>
      <c r="P40" s="18"/>
      <c r="Q40" s="119">
        <v>15</v>
      </c>
      <c r="R40" s="119" t="s">
        <v>23</v>
      </c>
      <c r="S40" s="120">
        <v>15</v>
      </c>
      <c r="T40" s="17"/>
      <c r="U40" s="113">
        <v>5</v>
      </c>
      <c r="V40" s="113">
        <v>0</v>
      </c>
      <c r="X40" s="113">
        <v>5</v>
      </c>
      <c r="Y40" s="113">
        <v>0</v>
      </c>
      <c r="Z40" s="108"/>
      <c r="AA40" s="108"/>
      <c r="AD40" s="109"/>
      <c r="AE40" s="109"/>
      <c r="AF40" s="108"/>
      <c r="AG40" s="108"/>
      <c r="AH40" s="12"/>
      <c r="AI40" s="12"/>
      <c r="AJ40" s="109"/>
      <c r="AK40" s="172"/>
      <c r="AL40" s="23"/>
      <c r="AM40" s="108"/>
      <c r="AN40" s="108"/>
      <c r="AO40" s="23"/>
      <c r="AP40" s="23"/>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row>
    <row r="41" spans="1:66" s="44" customFormat="1" ht="28.5" hidden="1" x14ac:dyDescent="0.25">
      <c r="A41" s="111"/>
      <c r="B41" s="109"/>
      <c r="C41" s="109"/>
      <c r="D41" s="115" t="s">
        <v>52</v>
      </c>
      <c r="E41" s="115"/>
      <c r="F41" s="115" t="s">
        <v>53</v>
      </c>
      <c r="G41" s="108"/>
      <c r="H41" s="108"/>
      <c r="I41" s="108"/>
      <c r="J41" s="109"/>
      <c r="K41" s="109"/>
      <c r="L41" s="109"/>
      <c r="M41" s="109"/>
      <c r="N41" s="109"/>
      <c r="O41" s="18"/>
      <c r="P41" s="18"/>
      <c r="Q41" s="119">
        <v>20</v>
      </c>
      <c r="R41" s="119" t="s">
        <v>23</v>
      </c>
      <c r="S41" s="120">
        <v>20</v>
      </c>
      <c r="T41" s="17"/>
      <c r="U41" s="113">
        <v>10</v>
      </c>
      <c r="V41" s="113">
        <v>0</v>
      </c>
      <c r="X41" s="113">
        <v>10</v>
      </c>
      <c r="Y41" s="113">
        <v>0</v>
      </c>
      <c r="Z41" s="108"/>
      <c r="AA41" s="108"/>
      <c r="AD41" s="109"/>
      <c r="AE41" s="109"/>
      <c r="AF41" s="108"/>
      <c r="AG41" s="108"/>
      <c r="AH41" s="12"/>
      <c r="AI41" s="12"/>
      <c r="AJ41" s="109"/>
      <c r="AK41" s="172"/>
      <c r="AL41" s="23"/>
      <c r="AM41" s="108"/>
      <c r="AN41" s="108"/>
      <c r="AO41" s="23"/>
      <c r="AP41" s="23"/>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row>
    <row r="42" spans="1:66" s="44" customFormat="1" ht="28.5" hidden="1" x14ac:dyDescent="0.25">
      <c r="A42" s="111"/>
      <c r="B42" s="13"/>
      <c r="C42" s="13"/>
      <c r="D42" s="115" t="s">
        <v>250</v>
      </c>
      <c r="E42" s="115"/>
      <c r="F42" s="115" t="s">
        <v>54</v>
      </c>
      <c r="G42" s="17"/>
      <c r="H42" s="17"/>
      <c r="I42" s="110"/>
      <c r="J42" s="13"/>
      <c r="K42" s="13"/>
      <c r="L42" s="13"/>
      <c r="M42" s="13"/>
      <c r="N42" s="13"/>
      <c r="O42" s="18"/>
      <c r="P42" s="18"/>
      <c r="Q42" s="119">
        <v>25</v>
      </c>
      <c r="R42" s="119" t="s">
        <v>23</v>
      </c>
      <c r="S42" s="120">
        <v>25</v>
      </c>
      <c r="T42" s="17"/>
      <c r="U42" s="113">
        <v>15</v>
      </c>
      <c r="V42" s="113">
        <v>0</v>
      </c>
      <c r="X42" s="113">
        <v>15</v>
      </c>
      <c r="Y42" s="113">
        <v>0</v>
      </c>
      <c r="Z42" s="108"/>
      <c r="AA42" s="108"/>
      <c r="AD42" s="109"/>
      <c r="AE42" s="109"/>
      <c r="AF42" s="108"/>
      <c r="AG42" s="108"/>
      <c r="AH42" s="12"/>
      <c r="AI42" s="12"/>
      <c r="AJ42" s="109"/>
      <c r="AK42" s="172"/>
      <c r="AL42" s="23"/>
      <c r="AM42" s="108"/>
      <c r="AN42" s="108"/>
      <c r="AO42" s="23"/>
      <c r="AP42" s="23"/>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row>
    <row r="43" spans="1:66" s="44" customFormat="1" ht="15" hidden="1" x14ac:dyDescent="0.25">
      <c r="A43" s="111"/>
      <c r="B43" s="111"/>
      <c r="C43" s="111"/>
      <c r="D43" s="21"/>
      <c r="E43" s="21"/>
      <c r="F43" s="115" t="s">
        <v>55</v>
      </c>
      <c r="G43" s="13"/>
      <c r="H43" s="110"/>
      <c r="I43" s="108"/>
      <c r="J43" s="109"/>
      <c r="K43" s="109"/>
      <c r="L43" s="109"/>
      <c r="M43" s="109"/>
      <c r="N43" s="18"/>
      <c r="O43" s="18"/>
      <c r="P43" s="18"/>
      <c r="Q43" s="119">
        <v>30</v>
      </c>
      <c r="R43" s="119" t="s">
        <v>24</v>
      </c>
      <c r="S43" s="120">
        <v>30</v>
      </c>
      <c r="T43" s="17"/>
      <c r="U43" s="113">
        <v>20</v>
      </c>
      <c r="V43" s="113">
        <v>0</v>
      </c>
      <c r="X43" s="113">
        <v>20</v>
      </c>
      <c r="Y43" s="113">
        <v>0</v>
      </c>
      <c r="Z43" s="108"/>
      <c r="AA43" s="108"/>
      <c r="AD43" s="109"/>
      <c r="AE43" s="109"/>
      <c r="AF43" s="108"/>
      <c r="AG43" s="108"/>
      <c r="AH43" s="12"/>
      <c r="AI43" s="12"/>
      <c r="AJ43" s="109"/>
      <c r="AK43" s="172"/>
      <c r="AL43" s="23"/>
      <c r="AM43" s="108"/>
      <c r="AN43" s="108"/>
      <c r="AO43" s="23"/>
      <c r="AP43" s="23"/>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row>
    <row r="44" spans="1:66" s="44" customFormat="1" ht="28.5" hidden="1" x14ac:dyDescent="0.25">
      <c r="A44" s="111"/>
      <c r="B44" s="12"/>
      <c r="C44" s="12"/>
      <c r="D44" s="21"/>
      <c r="E44" s="21"/>
      <c r="F44" s="115" t="s">
        <v>56</v>
      </c>
      <c r="G44" s="18"/>
      <c r="H44" s="108"/>
      <c r="I44" s="108"/>
      <c r="J44" s="18"/>
      <c r="K44" s="18"/>
      <c r="L44" s="18"/>
      <c r="M44" s="18"/>
      <c r="N44" s="18"/>
      <c r="O44" s="18"/>
      <c r="P44" s="18"/>
      <c r="Q44" s="119">
        <v>40</v>
      </c>
      <c r="R44" s="119" t="s">
        <v>24</v>
      </c>
      <c r="S44" s="120">
        <v>40</v>
      </c>
      <c r="T44" s="17"/>
      <c r="U44" s="113">
        <v>25</v>
      </c>
      <c r="V44" s="113">
        <v>0</v>
      </c>
      <c r="X44" s="113">
        <v>25</v>
      </c>
      <c r="Y44" s="113">
        <v>0</v>
      </c>
      <c r="Z44" s="108"/>
      <c r="AA44" s="108"/>
      <c r="AD44" s="109"/>
      <c r="AE44" s="109"/>
      <c r="AF44" s="108"/>
      <c r="AG44" s="108"/>
      <c r="AH44" s="12"/>
      <c r="AI44" s="12"/>
      <c r="AJ44" s="109"/>
      <c r="AK44" s="172"/>
      <c r="AL44" s="23"/>
      <c r="AM44" s="108"/>
      <c r="AN44" s="108"/>
      <c r="AO44" s="23"/>
      <c r="AP44" s="23"/>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row>
    <row r="45" spans="1:66" s="44" customFormat="1" ht="28.5" hidden="1" x14ac:dyDescent="0.25">
      <c r="A45" s="111"/>
      <c r="B45" s="12"/>
      <c r="C45" s="12"/>
      <c r="D45" s="21"/>
      <c r="E45" s="21"/>
      <c r="F45" s="115" t="s">
        <v>135</v>
      </c>
      <c r="G45" s="18"/>
      <c r="H45" s="108"/>
      <c r="I45" s="108"/>
      <c r="J45" s="109"/>
      <c r="K45" s="109"/>
      <c r="L45" s="109"/>
      <c r="M45" s="109"/>
      <c r="N45" s="18"/>
      <c r="O45" s="18"/>
      <c r="P45" s="18"/>
      <c r="Q45" s="119">
        <v>50</v>
      </c>
      <c r="R45" s="119" t="s">
        <v>24</v>
      </c>
      <c r="S45" s="120">
        <v>50</v>
      </c>
      <c r="T45" s="17"/>
      <c r="U45" s="113">
        <v>30</v>
      </c>
      <c r="V45" s="113">
        <v>0</v>
      </c>
      <c r="X45" s="113">
        <v>30</v>
      </c>
      <c r="Y45" s="113">
        <v>0</v>
      </c>
      <c r="Z45" s="108"/>
      <c r="AA45" s="108"/>
      <c r="AD45" s="109"/>
      <c r="AE45" s="109"/>
      <c r="AF45" s="108"/>
      <c r="AG45" s="108"/>
      <c r="AH45" s="12"/>
      <c r="AI45" s="12"/>
      <c r="AJ45" s="109"/>
      <c r="AK45" s="172"/>
      <c r="AL45" s="23"/>
      <c r="AM45" s="108"/>
      <c r="AN45" s="108"/>
      <c r="AO45" s="23"/>
      <c r="AP45" s="23"/>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row>
    <row r="46" spans="1:66" s="44" customFormat="1" ht="15" hidden="1" x14ac:dyDescent="0.25">
      <c r="A46" s="111"/>
      <c r="B46" s="12"/>
      <c r="C46" s="12"/>
      <c r="D46" s="21"/>
      <c r="E46" s="21"/>
      <c r="F46" s="115" t="s">
        <v>57</v>
      </c>
      <c r="G46" s="18"/>
      <c r="H46" s="108"/>
      <c r="I46" s="108"/>
      <c r="J46" s="109"/>
      <c r="K46" s="109"/>
      <c r="L46" s="109"/>
      <c r="M46" s="109"/>
      <c r="N46" s="18"/>
      <c r="O46" s="112"/>
      <c r="P46" s="112"/>
      <c r="Q46" s="119">
        <v>60</v>
      </c>
      <c r="R46" s="119" t="s">
        <v>25</v>
      </c>
      <c r="S46" s="120">
        <v>60</v>
      </c>
      <c r="T46" s="112"/>
      <c r="U46" s="113">
        <v>35</v>
      </c>
      <c r="V46" s="113">
        <v>0</v>
      </c>
      <c r="X46" s="113">
        <v>35</v>
      </c>
      <c r="Y46" s="113">
        <v>0</v>
      </c>
      <c r="Z46" s="112"/>
      <c r="AA46" s="112"/>
      <c r="AD46" s="109"/>
      <c r="AE46" s="109"/>
      <c r="AF46" s="108"/>
      <c r="AG46" s="108"/>
      <c r="AH46" s="12"/>
      <c r="AI46" s="12"/>
      <c r="AJ46" s="109"/>
      <c r="AK46" s="172"/>
      <c r="AL46" s="23"/>
      <c r="AM46" s="108"/>
      <c r="AN46" s="108"/>
      <c r="AO46" s="23"/>
      <c r="AP46" s="23"/>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row>
    <row r="47" spans="1:66" s="44" customFormat="1" ht="15" hidden="1" x14ac:dyDescent="0.25">
      <c r="A47" s="111"/>
      <c r="B47" s="12"/>
      <c r="C47" s="12"/>
      <c r="D47" s="21"/>
      <c r="E47" s="21"/>
      <c r="F47" s="115" t="s">
        <v>58</v>
      </c>
      <c r="G47" s="18"/>
      <c r="H47" s="108"/>
      <c r="I47" s="108"/>
      <c r="J47" s="109"/>
      <c r="K47" s="109"/>
      <c r="L47" s="109"/>
      <c r="M47" s="109"/>
      <c r="N47" s="18"/>
      <c r="O47" s="112"/>
      <c r="P47" s="112"/>
      <c r="Q47" s="119">
        <v>80</v>
      </c>
      <c r="R47" s="119" t="s">
        <v>25</v>
      </c>
      <c r="S47" s="120">
        <v>80</v>
      </c>
      <c r="T47" s="112"/>
      <c r="U47" s="113">
        <v>40</v>
      </c>
      <c r="V47" s="113">
        <v>0</v>
      </c>
      <c r="X47" s="113">
        <v>40</v>
      </c>
      <c r="Y47" s="113">
        <v>0</v>
      </c>
      <c r="Z47" s="112"/>
      <c r="AA47" s="112"/>
      <c r="AD47" s="109"/>
      <c r="AE47" s="109"/>
      <c r="AF47" s="108"/>
      <c r="AG47" s="108"/>
      <c r="AH47" s="12"/>
      <c r="AI47" s="12"/>
      <c r="AJ47" s="109"/>
      <c r="AK47" s="172"/>
      <c r="AL47" s="23"/>
      <c r="AM47" s="108"/>
      <c r="AN47" s="108"/>
      <c r="AO47" s="23"/>
      <c r="AP47" s="23"/>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row>
    <row r="48" spans="1:66" s="44" customFormat="1" ht="15" hidden="1" x14ac:dyDescent="0.25">
      <c r="A48" s="111"/>
      <c r="B48" s="12"/>
      <c r="C48" s="12"/>
      <c r="D48" s="21"/>
      <c r="E48" s="21"/>
      <c r="F48" s="115" t="s">
        <v>59</v>
      </c>
      <c r="G48" s="18"/>
      <c r="H48" s="108"/>
      <c r="I48" s="108"/>
      <c r="J48" s="109"/>
      <c r="K48" s="109"/>
      <c r="L48" s="109"/>
      <c r="M48" s="109"/>
      <c r="N48" s="18"/>
      <c r="O48" s="112"/>
      <c r="P48" s="112"/>
      <c r="Q48" s="119">
        <v>100</v>
      </c>
      <c r="R48" s="119" t="s">
        <v>25</v>
      </c>
      <c r="S48" s="120">
        <v>100</v>
      </c>
      <c r="T48" s="112"/>
      <c r="U48" s="113">
        <v>45</v>
      </c>
      <c r="V48" s="113">
        <v>0</v>
      </c>
      <c r="X48" s="113">
        <v>45</v>
      </c>
      <c r="Y48" s="113">
        <v>0</v>
      </c>
      <c r="Z48" s="112"/>
      <c r="AA48" s="112"/>
      <c r="AD48" s="109"/>
      <c r="AE48" s="109"/>
      <c r="AF48" s="108"/>
      <c r="AG48" s="108"/>
      <c r="AH48" s="12"/>
      <c r="AI48" s="12"/>
      <c r="AJ48" s="109"/>
      <c r="AK48" s="172"/>
      <c r="AL48" s="23"/>
      <c r="AM48" s="108"/>
      <c r="AN48" s="108"/>
      <c r="AO48" s="23"/>
      <c r="AP48" s="23"/>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row>
    <row r="49" spans="1:66" s="47" customFormat="1" ht="15" hidden="1" x14ac:dyDescent="0.25">
      <c r="A49" s="19"/>
      <c r="B49" s="18"/>
      <c r="C49" s="109"/>
      <c r="D49" s="21"/>
      <c r="E49" s="21"/>
      <c r="F49" s="115" t="s">
        <v>60</v>
      </c>
      <c r="G49" s="108"/>
      <c r="H49" s="108"/>
      <c r="I49" s="108"/>
      <c r="J49" s="109"/>
      <c r="K49" s="109"/>
      <c r="L49" s="109"/>
      <c r="M49" s="109"/>
      <c r="N49" s="12"/>
      <c r="O49" s="109"/>
      <c r="P49" s="109"/>
      <c r="Q49" s="108"/>
      <c r="R49" s="108"/>
      <c r="S49" s="108"/>
      <c r="T49" s="108"/>
      <c r="U49" s="113">
        <v>50</v>
      </c>
      <c r="V49" s="113">
        <v>0</v>
      </c>
      <c r="X49" s="113">
        <v>50</v>
      </c>
      <c r="Y49" s="113">
        <v>0</v>
      </c>
      <c r="Z49" s="108"/>
      <c r="AA49" s="108"/>
      <c r="AD49" s="45"/>
      <c r="AE49" s="45"/>
      <c r="AF49" s="22"/>
      <c r="AG49" s="22"/>
      <c r="AH49" s="48"/>
      <c r="AI49" s="48"/>
      <c r="AJ49" s="45"/>
      <c r="AK49" s="173"/>
      <c r="AL49" s="23"/>
      <c r="AM49" s="108"/>
      <c r="AN49" s="108"/>
      <c r="AO49" s="23"/>
      <c r="AP49" s="23"/>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row>
    <row r="50" spans="1:66" s="47" customFormat="1" ht="15" hidden="1" x14ac:dyDescent="0.25">
      <c r="A50" s="19"/>
      <c r="B50" s="45"/>
      <c r="C50" s="45"/>
      <c r="D50" s="21"/>
      <c r="E50" s="21"/>
      <c r="F50" s="117" t="s">
        <v>226</v>
      </c>
      <c r="G50" s="22"/>
      <c r="H50" s="22"/>
      <c r="I50" s="22"/>
      <c r="J50" s="45"/>
      <c r="K50" s="45"/>
      <c r="L50" s="45"/>
      <c r="M50" s="45"/>
      <c r="N50" s="45"/>
      <c r="O50" s="45"/>
      <c r="P50" s="45"/>
      <c r="Q50" s="48"/>
      <c r="R50" s="48"/>
      <c r="S50" s="48"/>
      <c r="T50" s="48"/>
      <c r="U50" s="113">
        <v>51</v>
      </c>
      <c r="V50" s="113">
        <v>1</v>
      </c>
      <c r="X50" s="113">
        <v>51</v>
      </c>
      <c r="Y50" s="113">
        <v>10</v>
      </c>
      <c r="Z50" s="48"/>
      <c r="AA50" s="48"/>
      <c r="AD50" s="45"/>
      <c r="AE50" s="45"/>
      <c r="AF50" s="22"/>
      <c r="AG50" s="22"/>
      <c r="AH50" s="48"/>
      <c r="AI50" s="48"/>
      <c r="AJ50" s="45"/>
      <c r="AK50" s="173"/>
      <c r="AL50" s="23"/>
      <c r="AM50" s="108"/>
      <c r="AN50" s="108"/>
      <c r="AO50" s="23"/>
      <c r="AP50" s="23"/>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row>
    <row r="51" spans="1:66" s="47" customFormat="1" ht="15" hidden="1" x14ac:dyDescent="0.25">
      <c r="A51" s="19"/>
      <c r="B51" s="45"/>
      <c r="C51" s="45"/>
      <c r="D51" s="21"/>
      <c r="E51" s="21"/>
      <c r="F51" s="115" t="s">
        <v>61</v>
      </c>
      <c r="G51" s="20"/>
      <c r="H51" s="22"/>
      <c r="I51" s="22"/>
      <c r="J51" s="45"/>
      <c r="L51" s="45"/>
      <c r="M51" s="45"/>
      <c r="N51" s="45"/>
      <c r="O51" s="45"/>
      <c r="P51" s="45"/>
      <c r="Q51" s="165"/>
      <c r="U51" s="113">
        <v>55</v>
      </c>
      <c r="V51" s="113">
        <v>1</v>
      </c>
      <c r="X51" s="113">
        <v>55</v>
      </c>
      <c r="Y51" s="113">
        <v>10</v>
      </c>
      <c r="Z51" s="48"/>
      <c r="AA51" s="48"/>
      <c r="AD51" s="45"/>
      <c r="AE51" s="45"/>
      <c r="AF51" s="22"/>
      <c r="AG51" s="22"/>
      <c r="AH51" s="48"/>
      <c r="AI51" s="48"/>
      <c r="AJ51" s="45"/>
      <c r="AK51" s="173"/>
      <c r="AL51" s="23"/>
      <c r="AM51" s="108"/>
      <c r="AN51" s="108"/>
      <c r="AO51" s="23"/>
      <c r="AP51" s="23"/>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row>
    <row r="52" spans="1:66" s="47" customFormat="1" ht="15" hidden="1" x14ac:dyDescent="0.25">
      <c r="A52" s="19"/>
      <c r="B52" s="45"/>
      <c r="C52" s="45"/>
      <c r="D52" s="18"/>
      <c r="E52" s="21"/>
      <c r="F52" s="115" t="s">
        <v>62</v>
      </c>
      <c r="G52" s="20"/>
      <c r="H52" s="22"/>
      <c r="I52" s="22"/>
      <c r="J52" s="45"/>
      <c r="L52" s="45"/>
      <c r="M52" s="45"/>
      <c r="N52" s="45"/>
      <c r="O52" s="45"/>
      <c r="P52" s="45"/>
      <c r="Q52" s="165"/>
      <c r="U52" s="113">
        <v>60</v>
      </c>
      <c r="V52" s="113">
        <v>1</v>
      </c>
      <c r="X52" s="113">
        <v>60</v>
      </c>
      <c r="Y52" s="113">
        <v>10</v>
      </c>
      <c r="Z52" s="48"/>
      <c r="AA52" s="48"/>
      <c r="AD52" s="45"/>
      <c r="AE52" s="45"/>
      <c r="AF52" s="22"/>
      <c r="AG52" s="22"/>
      <c r="AH52" s="48"/>
      <c r="AI52" s="48"/>
      <c r="AJ52" s="45"/>
      <c r="AK52" s="173"/>
      <c r="AL52" s="23"/>
      <c r="AM52" s="108"/>
      <c r="AN52" s="108"/>
      <c r="AO52" s="23"/>
      <c r="AP52" s="23"/>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row>
    <row r="53" spans="1:66" s="47" customFormat="1" ht="15" hidden="1" x14ac:dyDescent="0.25">
      <c r="A53" s="19"/>
      <c r="B53" s="45"/>
      <c r="C53" s="45"/>
      <c r="D53" s="21"/>
      <c r="E53" s="21"/>
      <c r="F53" s="116" t="s">
        <v>63</v>
      </c>
      <c r="G53" s="20"/>
      <c r="H53" s="22"/>
      <c r="I53" s="22"/>
      <c r="J53" s="45"/>
      <c r="L53" s="45"/>
      <c r="M53" s="45"/>
      <c r="N53" s="45"/>
      <c r="O53" s="45"/>
      <c r="P53" s="45"/>
      <c r="Q53" s="48"/>
      <c r="R53" s="12"/>
      <c r="S53" s="12"/>
      <c r="T53" s="12"/>
      <c r="U53" s="113">
        <v>65</v>
      </c>
      <c r="V53" s="113">
        <v>1</v>
      </c>
      <c r="X53" s="113">
        <v>65</v>
      </c>
      <c r="Y53" s="113">
        <v>10</v>
      </c>
      <c r="Z53" s="48"/>
      <c r="AA53" s="48"/>
      <c r="AD53" s="45"/>
      <c r="AE53" s="45"/>
      <c r="AF53" s="22"/>
      <c r="AG53" s="22"/>
      <c r="AH53" s="48"/>
      <c r="AI53" s="48"/>
      <c r="AJ53" s="45"/>
      <c r="AK53" s="173"/>
      <c r="AL53" s="23"/>
      <c r="AM53" s="108"/>
      <c r="AN53" s="108"/>
      <c r="AO53" s="23"/>
      <c r="AP53" s="23"/>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row>
    <row r="54" spans="1:66" s="47" customFormat="1" ht="28.5" hidden="1" x14ac:dyDescent="0.25">
      <c r="A54" s="19"/>
      <c r="B54" s="45"/>
      <c r="C54" s="45"/>
      <c r="D54" s="21"/>
      <c r="E54" s="21"/>
      <c r="F54" s="115" t="s">
        <v>64</v>
      </c>
      <c r="G54" s="20"/>
      <c r="H54" s="22"/>
      <c r="I54" s="22"/>
      <c r="J54" s="45"/>
      <c r="K54" s="45"/>
      <c r="L54" s="45"/>
      <c r="M54" s="45"/>
      <c r="N54" s="45"/>
      <c r="O54" s="45"/>
      <c r="P54" s="45"/>
      <c r="Q54" s="48"/>
      <c r="R54" s="12"/>
      <c r="S54" s="12"/>
      <c r="T54" s="12"/>
      <c r="U54" s="113">
        <v>70</v>
      </c>
      <c r="V54" s="113">
        <v>1</v>
      </c>
      <c r="X54" s="113">
        <v>70</v>
      </c>
      <c r="Y54" s="113">
        <v>10</v>
      </c>
      <c r="Z54" s="48"/>
      <c r="AA54" s="48"/>
      <c r="AD54" s="45"/>
      <c r="AE54" s="45"/>
      <c r="AF54" s="22"/>
      <c r="AG54" s="22"/>
      <c r="AH54" s="48"/>
      <c r="AI54" s="48"/>
      <c r="AJ54" s="45"/>
      <c r="AK54" s="173"/>
      <c r="AL54" s="23"/>
      <c r="AM54" s="108"/>
      <c r="AN54" s="108"/>
      <c r="AO54" s="23"/>
      <c r="AP54" s="23"/>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row>
    <row r="55" spans="1:66" s="47" customFormat="1" ht="28.5" hidden="1" x14ac:dyDescent="0.25">
      <c r="A55" s="19"/>
      <c r="B55" s="45"/>
      <c r="C55" s="45"/>
      <c r="D55" s="18"/>
      <c r="E55" s="21"/>
      <c r="F55" s="115" t="s">
        <v>65</v>
      </c>
      <c r="G55" s="20"/>
      <c r="H55" s="22"/>
      <c r="I55" s="22"/>
      <c r="J55" s="45"/>
      <c r="K55" s="45"/>
      <c r="L55" s="45"/>
      <c r="M55" s="45"/>
      <c r="N55" s="45"/>
      <c r="O55" s="45"/>
      <c r="P55" s="45"/>
      <c r="Q55" s="48"/>
      <c r="R55" s="12"/>
      <c r="S55" s="12"/>
      <c r="T55" s="12"/>
      <c r="U55" s="113">
        <v>75</v>
      </c>
      <c r="V55" s="113">
        <v>1</v>
      </c>
      <c r="X55" s="113">
        <v>75</v>
      </c>
      <c r="Y55" s="113">
        <v>10</v>
      </c>
      <c r="Z55" s="121"/>
      <c r="AA55" s="121"/>
      <c r="AD55" s="45"/>
      <c r="AE55" s="45"/>
      <c r="AF55" s="22"/>
      <c r="AG55" s="22"/>
      <c r="AH55" s="48"/>
      <c r="AI55" s="48"/>
      <c r="AJ55" s="45"/>
      <c r="AK55" s="173"/>
      <c r="AL55" s="23"/>
      <c r="AM55" s="108"/>
      <c r="AN55" s="108"/>
      <c r="AO55" s="23"/>
      <c r="AP55" s="23"/>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row>
    <row r="56" spans="1:66" s="47" customFormat="1" ht="15" hidden="1" x14ac:dyDescent="0.25">
      <c r="A56" s="19"/>
      <c r="B56" s="45"/>
      <c r="C56" s="45"/>
      <c r="D56" s="21"/>
      <c r="E56" s="21"/>
      <c r="F56" s="115" t="s">
        <v>66</v>
      </c>
      <c r="G56" s="20"/>
      <c r="H56" s="22"/>
      <c r="I56" s="22"/>
      <c r="J56" s="46"/>
      <c r="K56" s="46"/>
      <c r="L56" s="46"/>
      <c r="M56" s="45"/>
      <c r="N56" s="45"/>
      <c r="O56" s="45"/>
      <c r="P56" s="45"/>
      <c r="Q56" s="48"/>
      <c r="R56" s="12"/>
      <c r="S56" s="12"/>
      <c r="T56" s="12"/>
      <c r="U56" s="113">
        <v>76</v>
      </c>
      <c r="V56" s="113">
        <v>2</v>
      </c>
      <c r="X56" s="113">
        <v>76</v>
      </c>
      <c r="Y56" s="113">
        <v>15</v>
      </c>
      <c r="Z56" s="48"/>
      <c r="AA56" s="48"/>
      <c r="AD56" s="45"/>
      <c r="AE56" s="45"/>
      <c r="AF56" s="22"/>
      <c r="AG56" s="22"/>
      <c r="AH56" s="48"/>
      <c r="AI56" s="48"/>
      <c r="AJ56" s="45"/>
      <c r="AK56" s="173"/>
      <c r="AL56" s="23"/>
      <c r="AM56" s="108"/>
      <c r="AN56" s="108"/>
      <c r="AO56" s="23"/>
      <c r="AP56" s="23"/>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row>
    <row r="57" spans="1:66" s="47" customFormat="1" ht="15" hidden="1" x14ac:dyDescent="0.25">
      <c r="A57" s="19"/>
      <c r="B57" s="45"/>
      <c r="C57" s="45"/>
      <c r="D57" s="21"/>
      <c r="E57" s="21"/>
      <c r="F57" s="115" t="s">
        <v>67</v>
      </c>
      <c r="G57" s="20"/>
      <c r="H57" s="22"/>
      <c r="I57" s="22"/>
      <c r="J57" s="45"/>
      <c r="K57" s="45"/>
      <c r="L57" s="45"/>
      <c r="M57" s="45"/>
      <c r="N57" s="45"/>
      <c r="O57" s="45"/>
      <c r="P57" s="45"/>
      <c r="Q57" s="48"/>
      <c r="R57" s="48"/>
      <c r="S57" s="48"/>
      <c r="T57" s="48"/>
      <c r="U57" s="113">
        <v>80</v>
      </c>
      <c r="V57" s="113">
        <v>2</v>
      </c>
      <c r="X57" s="113">
        <v>80</v>
      </c>
      <c r="Y57" s="113">
        <v>15</v>
      </c>
      <c r="Z57" s="48"/>
      <c r="AA57" s="48"/>
      <c r="AD57" s="45"/>
      <c r="AE57" s="45"/>
      <c r="AF57" s="22"/>
      <c r="AG57" s="22"/>
      <c r="AH57" s="48"/>
      <c r="AI57" s="48"/>
      <c r="AJ57" s="45"/>
      <c r="AK57" s="173"/>
      <c r="AL57" s="23"/>
      <c r="AM57" s="108"/>
      <c r="AN57" s="108"/>
      <c r="AO57" s="23"/>
      <c r="AP57" s="23"/>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row>
    <row r="58" spans="1:66" s="47" customFormat="1" ht="15" hidden="1" x14ac:dyDescent="0.25">
      <c r="A58" s="19"/>
      <c r="B58" s="45"/>
      <c r="C58" s="45"/>
      <c r="D58" s="21"/>
      <c r="E58" s="21"/>
      <c r="F58" s="115" t="s">
        <v>68</v>
      </c>
      <c r="G58" s="108"/>
      <c r="H58" s="22"/>
      <c r="I58" s="22"/>
      <c r="J58" s="45"/>
      <c r="K58" s="45"/>
      <c r="L58" s="45"/>
      <c r="M58" s="45"/>
      <c r="N58" s="45"/>
      <c r="O58" s="45"/>
      <c r="P58" s="45"/>
      <c r="Q58" s="48"/>
      <c r="R58" s="48"/>
      <c r="S58" s="48"/>
      <c r="T58" s="48"/>
      <c r="U58" s="113">
        <v>85</v>
      </c>
      <c r="V58" s="113">
        <v>2</v>
      </c>
      <c r="X58" s="113">
        <v>85</v>
      </c>
      <c r="Y58" s="113">
        <v>15</v>
      </c>
      <c r="Z58" s="48"/>
      <c r="AA58" s="48"/>
      <c r="AD58" s="45"/>
      <c r="AE58" s="45"/>
      <c r="AF58" s="22"/>
      <c r="AG58" s="22"/>
      <c r="AH58" s="48"/>
      <c r="AI58" s="48"/>
      <c r="AJ58" s="45"/>
      <c r="AK58" s="173"/>
      <c r="AL58" s="23"/>
      <c r="AM58" s="108"/>
      <c r="AN58" s="108"/>
      <c r="AO58" s="23"/>
      <c r="AP58" s="23"/>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row>
    <row r="59" spans="1:66" s="47" customFormat="1" ht="28.5" hidden="1" x14ac:dyDescent="0.25">
      <c r="A59" s="19"/>
      <c r="B59" s="45"/>
      <c r="C59" s="45"/>
      <c r="D59" s="110"/>
      <c r="E59" s="108"/>
      <c r="F59" s="115" t="s">
        <v>69</v>
      </c>
      <c r="G59" s="22"/>
      <c r="H59" s="22"/>
      <c r="I59" s="22"/>
      <c r="J59" s="45"/>
      <c r="K59" s="45"/>
      <c r="L59" s="45"/>
      <c r="M59" s="45"/>
      <c r="N59" s="45"/>
      <c r="O59" s="45"/>
      <c r="P59" s="45"/>
      <c r="Q59" s="48"/>
      <c r="R59" s="48"/>
      <c r="S59" s="48"/>
      <c r="T59" s="48"/>
      <c r="U59" s="113">
        <v>90</v>
      </c>
      <c r="V59" s="113">
        <v>2</v>
      </c>
      <c r="X59" s="113">
        <v>90</v>
      </c>
      <c r="Y59" s="113">
        <v>15</v>
      </c>
      <c r="Z59" s="48"/>
      <c r="AA59" s="48"/>
      <c r="AD59" s="45"/>
      <c r="AE59" s="45"/>
      <c r="AF59" s="22"/>
      <c r="AG59" s="22"/>
      <c r="AH59" s="48"/>
      <c r="AI59" s="48"/>
      <c r="AJ59" s="45"/>
      <c r="AK59" s="173"/>
      <c r="AL59" s="23"/>
      <c r="AM59" s="108"/>
      <c r="AN59" s="108"/>
      <c r="AO59" s="23"/>
      <c r="AP59" s="23"/>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row>
    <row r="60" spans="1:66" s="47" customFormat="1" ht="15" x14ac:dyDescent="0.25">
      <c r="A60" s="19"/>
      <c r="B60" s="45"/>
      <c r="C60" s="45"/>
      <c r="G60" s="108"/>
      <c r="H60" s="22"/>
      <c r="I60" s="22"/>
      <c r="J60" s="45"/>
      <c r="K60" s="45"/>
      <c r="L60" s="45"/>
      <c r="M60" s="45"/>
      <c r="N60" s="45"/>
      <c r="O60" s="45"/>
      <c r="P60" s="45"/>
      <c r="Q60" s="48"/>
      <c r="R60" s="48"/>
      <c r="S60" s="48"/>
      <c r="T60" s="48"/>
      <c r="U60" s="113">
        <v>95</v>
      </c>
      <c r="V60" s="113">
        <v>2</v>
      </c>
      <c r="X60" s="113">
        <v>95</v>
      </c>
      <c r="Y60" s="113">
        <v>15</v>
      </c>
      <c r="Z60" s="48"/>
      <c r="AA60" s="48"/>
      <c r="AD60" s="45"/>
      <c r="AE60" s="45"/>
      <c r="AF60" s="22"/>
      <c r="AG60" s="22"/>
      <c r="AH60" s="48"/>
      <c r="AI60" s="48"/>
      <c r="AJ60" s="45"/>
      <c r="AK60" s="173"/>
      <c r="AL60" s="23"/>
      <c r="AM60" s="108"/>
      <c r="AN60" s="108"/>
      <c r="AO60" s="23"/>
      <c r="AP60" s="23"/>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row>
    <row r="61" spans="1:66" s="47" customFormat="1" ht="15" x14ac:dyDescent="0.25">
      <c r="A61" s="19"/>
      <c r="B61" s="46"/>
      <c r="C61" s="46"/>
      <c r="G61" s="110"/>
      <c r="H61" s="108"/>
      <c r="I61" s="108"/>
      <c r="J61" s="23"/>
      <c r="K61" s="23"/>
      <c r="L61" s="23"/>
      <c r="M61" s="23"/>
      <c r="N61" s="23"/>
      <c r="O61" s="23"/>
      <c r="P61" s="23"/>
      <c r="Q61" s="108"/>
      <c r="R61" s="108"/>
      <c r="S61" s="108"/>
      <c r="T61" s="108"/>
      <c r="U61" s="113">
        <v>100</v>
      </c>
      <c r="V61" s="113">
        <v>2</v>
      </c>
      <c r="X61" s="113">
        <v>100</v>
      </c>
      <c r="Y61" s="113">
        <v>15</v>
      </c>
      <c r="Z61" s="48"/>
      <c r="AA61" s="48"/>
      <c r="AD61" s="24"/>
      <c r="AE61" s="24"/>
      <c r="AF61" s="22"/>
      <c r="AG61" s="22"/>
      <c r="AH61" s="22"/>
      <c r="AI61" s="22"/>
      <c r="AJ61" s="46"/>
      <c r="AK61" s="24"/>
      <c r="AL61" s="24"/>
      <c r="AM61" s="22"/>
      <c r="AN61" s="22"/>
      <c r="AO61" s="24"/>
      <c r="AP61" s="24"/>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row>
    <row r="62" spans="1:66" s="47" customFormat="1" ht="15" x14ac:dyDescent="0.25">
      <c r="A62" s="19"/>
      <c r="B62" s="46"/>
      <c r="C62" s="46"/>
      <c r="G62" s="110"/>
      <c r="H62" s="110"/>
      <c r="I62" s="110"/>
      <c r="J62" s="17"/>
      <c r="K62" s="17"/>
      <c r="L62" s="17"/>
      <c r="M62" s="17"/>
      <c r="N62" s="17"/>
      <c r="O62" s="17"/>
      <c r="P62" s="17"/>
      <c r="Q62" s="110"/>
      <c r="R62" s="110"/>
      <c r="S62" s="110"/>
      <c r="T62" s="110"/>
      <c r="U62" s="110"/>
      <c r="V62" s="110"/>
      <c r="Z62" s="48"/>
      <c r="AA62" s="48"/>
      <c r="AB62" s="45"/>
      <c r="AC62" s="46"/>
      <c r="AD62" s="46"/>
      <c r="AE62" s="46"/>
      <c r="AF62" s="22"/>
      <c r="AG62" s="22"/>
      <c r="AH62" s="110"/>
      <c r="AI62" s="110"/>
      <c r="AJ62" s="110"/>
      <c r="AK62" s="174"/>
      <c r="AL62" s="174"/>
      <c r="AM62" s="110"/>
      <c r="AN62" s="110"/>
      <c r="AO62" s="174"/>
      <c r="AP62" s="174"/>
      <c r="AQ62" s="110"/>
      <c r="AR62" s="110"/>
      <c r="AS62" s="110"/>
      <c r="AT62" s="110"/>
      <c r="AU62" s="110"/>
      <c r="AV62" s="22"/>
      <c r="AW62" s="110"/>
      <c r="AX62" s="110"/>
      <c r="AY62" s="110"/>
      <c r="AZ62" s="110"/>
      <c r="BA62" s="110"/>
      <c r="BB62" s="22"/>
      <c r="BC62" s="110"/>
      <c r="BD62" s="110"/>
      <c r="BE62" s="110"/>
      <c r="BF62" s="110"/>
      <c r="BG62" s="110"/>
      <c r="BH62" s="22"/>
      <c r="BI62" s="110"/>
      <c r="BJ62" s="110"/>
      <c r="BK62" s="110"/>
      <c r="BL62" s="110"/>
      <c r="BM62" s="110"/>
      <c r="BN62" s="22"/>
    </row>
    <row r="63" spans="1:66" s="47" customFormat="1" ht="15" x14ac:dyDescent="0.25">
      <c r="A63" s="19"/>
      <c r="B63" s="46"/>
      <c r="C63" s="46"/>
      <c r="G63" s="110"/>
      <c r="H63" s="110"/>
      <c r="I63" s="110"/>
      <c r="J63" s="17"/>
      <c r="K63" s="17"/>
      <c r="L63" s="17"/>
      <c r="M63" s="110"/>
      <c r="N63" s="110"/>
      <c r="O63" s="18"/>
      <c r="P63" s="18"/>
      <c r="Q63" s="108"/>
      <c r="R63" s="108"/>
      <c r="S63" s="17"/>
      <c r="T63" s="17"/>
      <c r="U63" s="17"/>
      <c r="V63" s="110"/>
      <c r="Z63" s="48"/>
      <c r="AA63" s="48"/>
      <c r="AB63" s="45"/>
      <c r="AC63" s="46"/>
      <c r="AD63" s="46"/>
      <c r="AE63" s="46"/>
      <c r="AF63" s="22"/>
      <c r="AG63" s="22"/>
      <c r="AH63" s="110"/>
      <c r="AI63" s="110"/>
      <c r="AJ63" s="17"/>
      <c r="AK63" s="174"/>
      <c r="AL63" s="174"/>
      <c r="AM63" s="110"/>
      <c r="AN63" s="110"/>
      <c r="AO63" s="174"/>
      <c r="AP63" s="174"/>
      <c r="AQ63" s="110"/>
      <c r="AR63" s="110"/>
      <c r="AS63" s="110"/>
      <c r="AT63" s="110"/>
      <c r="AU63" s="110"/>
      <c r="AV63" s="22"/>
      <c r="AW63" s="110"/>
      <c r="AX63" s="110"/>
      <c r="AY63" s="110"/>
      <c r="AZ63" s="110"/>
      <c r="BA63" s="110"/>
      <c r="BB63" s="22"/>
      <c r="BC63" s="110"/>
      <c r="BD63" s="110"/>
      <c r="BE63" s="110"/>
      <c r="BF63" s="110"/>
      <c r="BG63" s="110"/>
      <c r="BH63" s="22"/>
      <c r="BI63" s="110"/>
      <c r="BJ63" s="110"/>
      <c r="BK63" s="110"/>
      <c r="BL63" s="110"/>
      <c r="BM63" s="110"/>
      <c r="BN63" s="22"/>
    </row>
    <row r="64" spans="1:66" s="44" customFormat="1" ht="15" x14ac:dyDescent="0.25">
      <c r="A64" s="111"/>
      <c r="B64" s="18"/>
      <c r="C64" s="18"/>
      <c r="G64" s="110"/>
      <c r="H64" s="110"/>
      <c r="I64" s="110"/>
      <c r="J64" s="17"/>
      <c r="K64" s="17"/>
      <c r="L64" s="17"/>
      <c r="M64" s="110"/>
      <c r="N64" s="25"/>
      <c r="O64" s="18"/>
      <c r="P64" s="18"/>
      <c r="Q64" s="108"/>
      <c r="R64" s="108"/>
      <c r="S64" s="17"/>
      <c r="T64" s="17"/>
      <c r="U64" s="17"/>
      <c r="V64" s="110"/>
      <c r="Z64" s="12"/>
      <c r="AA64" s="12"/>
      <c r="AB64" s="109"/>
      <c r="AC64" s="18"/>
      <c r="AE64" s="18"/>
      <c r="AF64" s="108"/>
      <c r="AG64" s="108"/>
      <c r="AH64" s="110"/>
      <c r="AI64" s="110"/>
      <c r="AJ64" s="17"/>
      <c r="AK64" s="174"/>
      <c r="AL64" s="174"/>
      <c r="AM64" s="110"/>
      <c r="AN64" s="110"/>
      <c r="AO64" s="174"/>
      <c r="AP64" s="174"/>
      <c r="AQ64" s="110"/>
      <c r="AR64" s="110"/>
      <c r="AS64" s="110"/>
      <c r="AT64" s="110"/>
      <c r="AU64" s="110"/>
      <c r="AV64" s="108"/>
      <c r="AW64" s="110"/>
      <c r="AX64" s="110"/>
      <c r="AY64" s="110"/>
      <c r="AZ64" s="110"/>
      <c r="BA64" s="110"/>
      <c r="BB64" s="108"/>
      <c r="BC64" s="110"/>
      <c r="BD64" s="110"/>
      <c r="BE64" s="110"/>
      <c r="BF64" s="110"/>
      <c r="BG64" s="110"/>
      <c r="BH64" s="108"/>
      <c r="BI64" s="110"/>
      <c r="BJ64" s="110"/>
      <c r="BK64" s="110"/>
      <c r="BL64" s="110"/>
      <c r="BM64" s="110"/>
      <c r="BN64" s="108"/>
    </row>
    <row r="65" spans="1:66" s="44" customFormat="1" ht="15" x14ac:dyDescent="0.25">
      <c r="A65" s="111"/>
      <c r="B65" s="18"/>
      <c r="C65" s="18"/>
      <c r="G65" s="110"/>
      <c r="H65" s="110"/>
      <c r="I65" s="110"/>
      <c r="J65" s="17"/>
      <c r="K65" s="17"/>
      <c r="L65" s="17"/>
      <c r="M65" s="110"/>
      <c r="N65" s="25"/>
      <c r="O65" s="18"/>
      <c r="P65" s="18"/>
      <c r="Q65" s="108"/>
      <c r="R65" s="108"/>
      <c r="S65" s="17"/>
      <c r="T65" s="17"/>
      <c r="U65" s="17"/>
      <c r="V65" s="110"/>
      <c r="Z65" s="12"/>
      <c r="AA65" s="12"/>
      <c r="AB65" s="109"/>
      <c r="AC65" s="18"/>
      <c r="AE65" s="18"/>
      <c r="AF65" s="108"/>
      <c r="AG65" s="108"/>
      <c r="AH65" s="108"/>
      <c r="AI65" s="108"/>
      <c r="AJ65" s="18"/>
      <c r="AK65" s="23"/>
      <c r="AL65" s="23"/>
      <c r="AM65" s="108"/>
      <c r="AN65" s="108"/>
      <c r="AO65" s="23"/>
      <c r="AP65" s="23"/>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row>
    <row r="66" spans="1:66" s="44" customFormat="1" ht="15" x14ac:dyDescent="0.25">
      <c r="A66" s="111"/>
      <c r="B66" s="18"/>
      <c r="C66" s="18"/>
      <c r="G66" s="110"/>
      <c r="H66" s="110"/>
      <c r="I66" s="110"/>
      <c r="J66" s="17"/>
      <c r="K66" s="17"/>
      <c r="L66" s="17"/>
      <c r="M66" s="110"/>
      <c r="N66" s="25"/>
      <c r="O66" s="18"/>
      <c r="P66" s="18"/>
      <c r="Q66" s="108"/>
      <c r="R66" s="108"/>
      <c r="S66" s="17"/>
      <c r="T66" s="17"/>
      <c r="U66" s="17"/>
      <c r="V66" s="110"/>
      <c r="Z66" s="12"/>
      <c r="AA66" s="12"/>
      <c r="AB66" s="109"/>
      <c r="AC66" s="18"/>
      <c r="AE66" s="18"/>
      <c r="AF66" s="108"/>
      <c r="AG66" s="108"/>
      <c r="AH66" s="108"/>
      <c r="AI66" s="108"/>
      <c r="AJ66" s="18"/>
      <c r="AK66" s="23"/>
      <c r="AL66" s="23"/>
      <c r="AM66" s="108"/>
      <c r="AN66" s="108"/>
      <c r="AO66" s="23"/>
      <c r="AP66" s="23"/>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row>
    <row r="67" spans="1:66" s="44" customFormat="1" ht="42" customHeight="1" x14ac:dyDescent="0.25">
      <c r="A67" s="111"/>
      <c r="B67" s="202" t="s">
        <v>235</v>
      </c>
      <c r="C67" s="202"/>
      <c r="D67" s="202"/>
      <c r="G67" s="108"/>
      <c r="H67" s="110"/>
      <c r="I67" s="110"/>
      <c r="J67" s="17"/>
      <c r="K67" s="17"/>
      <c r="L67" s="17"/>
      <c r="M67" s="110"/>
      <c r="N67" s="25"/>
      <c r="O67" s="18"/>
      <c r="P67" s="18"/>
      <c r="Q67" s="108"/>
      <c r="R67" s="108"/>
      <c r="S67" s="17"/>
      <c r="T67" s="17"/>
      <c r="U67" s="17"/>
      <c r="V67" s="110"/>
      <c r="W67" s="110"/>
      <c r="X67" s="110"/>
      <c r="Y67" s="110"/>
      <c r="Z67" s="12"/>
      <c r="AA67" s="12"/>
      <c r="AB67" s="109"/>
      <c r="AC67" s="18"/>
      <c r="AE67" s="18"/>
      <c r="AF67" s="108"/>
      <c r="AG67" s="108"/>
      <c r="AH67" s="108"/>
      <c r="AI67" s="108"/>
      <c r="AJ67" s="18"/>
      <c r="AK67" s="23"/>
      <c r="AL67" s="23"/>
      <c r="AM67" s="108"/>
      <c r="AN67" s="108"/>
      <c r="AO67" s="23"/>
      <c r="AP67" s="23"/>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row>
    <row r="68" spans="1:66" s="44" customFormat="1" ht="114.6" customHeight="1" x14ac:dyDescent="0.25">
      <c r="A68" s="111"/>
      <c r="B68" s="105" t="s">
        <v>236</v>
      </c>
      <c r="C68" s="105" t="s">
        <v>237</v>
      </c>
      <c r="D68" s="105" t="s">
        <v>238</v>
      </c>
      <c r="G68" s="108"/>
      <c r="H68" s="108"/>
      <c r="I68" s="108"/>
      <c r="J68" s="18"/>
      <c r="K68" s="18"/>
      <c r="L68" s="18"/>
      <c r="M68" s="18"/>
      <c r="N68" s="18"/>
      <c r="O68" s="18"/>
      <c r="P68" s="18"/>
      <c r="Q68" s="108"/>
      <c r="R68" s="108"/>
      <c r="S68" s="108"/>
      <c r="T68" s="108"/>
      <c r="U68" s="108"/>
      <c r="V68" s="108"/>
      <c r="W68" s="108"/>
      <c r="X68" s="108"/>
      <c r="Y68" s="18"/>
      <c r="Z68" s="12"/>
      <c r="AA68" s="12"/>
      <c r="AB68" s="109"/>
      <c r="AC68" s="18"/>
      <c r="AD68" s="18"/>
      <c r="AE68" s="18"/>
      <c r="AF68" s="108"/>
      <c r="AG68" s="108"/>
      <c r="AH68" s="108"/>
      <c r="AI68" s="108"/>
      <c r="AJ68" s="18"/>
      <c r="AK68" s="23"/>
      <c r="AL68" s="23"/>
      <c r="AM68" s="108"/>
      <c r="AN68" s="108"/>
      <c r="AO68" s="23"/>
      <c r="AP68" s="23"/>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row>
    <row r="69" spans="1:66" s="44" customFormat="1" ht="53.25" customHeight="1" x14ac:dyDescent="0.25">
      <c r="A69" s="111"/>
      <c r="B69" s="104">
        <v>1</v>
      </c>
      <c r="C69" s="191" t="s">
        <v>239</v>
      </c>
      <c r="D69" s="106">
        <v>43131</v>
      </c>
      <c r="G69" s="108"/>
      <c r="H69" s="108"/>
      <c r="I69" s="108"/>
      <c r="J69" s="18"/>
      <c r="K69" s="18"/>
      <c r="L69" s="18"/>
      <c r="M69" s="18"/>
      <c r="N69" s="18"/>
      <c r="O69" s="18"/>
      <c r="P69" s="18"/>
      <c r="Q69" s="108"/>
      <c r="R69" s="108"/>
      <c r="S69" s="108"/>
      <c r="T69" s="108"/>
      <c r="U69" s="108"/>
      <c r="V69" s="108"/>
      <c r="W69" s="108"/>
      <c r="X69" s="108"/>
      <c r="Y69" s="18"/>
      <c r="Z69" s="12"/>
      <c r="AA69" s="12"/>
      <c r="AB69" s="109"/>
      <c r="AC69" s="18"/>
      <c r="AD69" s="18"/>
      <c r="AE69" s="18"/>
      <c r="AF69" s="108"/>
      <c r="AG69" s="108"/>
      <c r="AH69" s="168"/>
      <c r="AI69" s="168"/>
      <c r="AK69" s="23"/>
      <c r="AL69" s="23"/>
      <c r="AM69" s="108"/>
      <c r="AN69" s="108"/>
      <c r="AO69" s="23"/>
      <c r="AP69" s="23"/>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row>
    <row r="70" spans="1:66" s="44" customFormat="1" ht="90" customHeight="1" x14ac:dyDescent="0.25">
      <c r="A70" s="111"/>
      <c r="B70" s="104">
        <v>2</v>
      </c>
      <c r="C70" s="191" t="s">
        <v>254</v>
      </c>
      <c r="D70" s="106">
        <v>43150</v>
      </c>
      <c r="G70" s="108"/>
      <c r="H70" s="108"/>
      <c r="I70" s="108"/>
      <c r="J70" s="18"/>
      <c r="K70" s="18"/>
      <c r="L70" s="18"/>
      <c r="M70" s="18"/>
      <c r="N70" s="18"/>
      <c r="O70" s="18"/>
      <c r="P70" s="18"/>
      <c r="Q70" s="108"/>
      <c r="R70" s="108"/>
      <c r="S70" s="108"/>
      <c r="T70" s="108"/>
      <c r="U70" s="108"/>
      <c r="V70" s="108"/>
      <c r="W70" s="108"/>
      <c r="X70" s="108"/>
      <c r="Y70" s="18"/>
      <c r="Z70" s="12"/>
      <c r="AA70" s="12"/>
      <c r="AB70" s="109"/>
      <c r="AC70" s="18"/>
      <c r="AD70" s="18"/>
      <c r="AE70" s="18"/>
      <c r="AF70" s="108"/>
      <c r="AG70" s="108"/>
      <c r="AH70" s="168"/>
      <c r="AI70" s="168"/>
      <c r="AK70" s="23"/>
      <c r="AL70" s="23"/>
      <c r="AM70" s="108"/>
      <c r="AN70" s="108"/>
      <c r="AO70" s="23"/>
      <c r="AP70" s="23"/>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row>
    <row r="71" spans="1:66" s="44" customFormat="1" ht="171.75" customHeight="1" x14ac:dyDescent="0.25">
      <c r="A71" s="111"/>
      <c r="B71" s="104">
        <v>3</v>
      </c>
      <c r="C71" s="191" t="s">
        <v>340</v>
      </c>
      <c r="D71" s="106">
        <v>43298</v>
      </c>
      <c r="G71" s="108"/>
      <c r="H71" s="108"/>
      <c r="I71" s="108"/>
      <c r="J71" s="18"/>
      <c r="K71" s="18"/>
      <c r="L71" s="18"/>
      <c r="M71" s="18"/>
      <c r="N71" s="18"/>
      <c r="O71" s="18"/>
      <c r="P71" s="18"/>
      <c r="Q71" s="108"/>
      <c r="R71" s="108"/>
      <c r="S71" s="108"/>
      <c r="T71" s="108"/>
      <c r="U71" s="108"/>
      <c r="V71" s="108"/>
      <c r="W71" s="108"/>
      <c r="X71" s="108"/>
      <c r="Y71" s="18"/>
      <c r="Z71" s="12"/>
      <c r="AA71" s="12"/>
      <c r="AB71" s="109"/>
      <c r="AC71" s="18"/>
      <c r="AD71" s="18"/>
      <c r="AE71" s="18"/>
      <c r="AF71" s="108"/>
      <c r="AG71" s="108"/>
      <c r="AH71" s="168"/>
      <c r="AI71" s="168"/>
      <c r="AK71" s="23"/>
      <c r="AL71" s="23"/>
      <c r="AM71" s="108"/>
      <c r="AN71" s="108"/>
      <c r="AO71" s="23"/>
      <c r="AP71" s="23"/>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row>
    <row r="72" spans="1:66" s="44" customFormat="1" ht="53.25" customHeight="1" x14ac:dyDescent="0.25">
      <c r="A72" s="111"/>
      <c r="B72" s="104"/>
      <c r="C72" s="104"/>
      <c r="D72" s="104"/>
      <c r="G72" s="108"/>
      <c r="H72" s="108"/>
      <c r="I72" s="108"/>
      <c r="J72" s="18"/>
      <c r="K72" s="18"/>
      <c r="L72" s="18"/>
      <c r="M72" s="18"/>
      <c r="N72" s="18"/>
      <c r="O72" s="18"/>
      <c r="P72" s="18"/>
      <c r="Q72" s="108"/>
      <c r="R72" s="108"/>
      <c r="S72" s="108"/>
      <c r="T72" s="108"/>
      <c r="U72" s="108"/>
      <c r="V72" s="108"/>
      <c r="W72" s="108"/>
      <c r="X72" s="108"/>
      <c r="Y72" s="18"/>
      <c r="Z72" s="12"/>
      <c r="AA72" s="12"/>
      <c r="AB72" s="109"/>
      <c r="AC72" s="18"/>
      <c r="AD72" s="18"/>
      <c r="AE72" s="18"/>
      <c r="AF72" s="108"/>
      <c r="AG72" s="108"/>
      <c r="AH72" s="168"/>
      <c r="AI72" s="168"/>
      <c r="AK72" s="23"/>
      <c r="AL72" s="23"/>
      <c r="AM72" s="108"/>
      <c r="AN72" s="108"/>
      <c r="AO72" s="23"/>
      <c r="AP72" s="23"/>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row>
    <row r="73" spans="1:66" s="44" customFormat="1" ht="53.25" customHeight="1" x14ac:dyDescent="0.25">
      <c r="A73" s="111"/>
      <c r="B73" s="104"/>
      <c r="C73" s="104"/>
      <c r="D73" s="104"/>
      <c r="G73" s="108"/>
      <c r="H73" s="108"/>
      <c r="I73" s="108"/>
      <c r="J73" s="18"/>
      <c r="K73" s="18"/>
      <c r="L73" s="18"/>
      <c r="M73" s="18"/>
      <c r="N73" s="18"/>
      <c r="O73" s="18"/>
      <c r="P73" s="18"/>
      <c r="Q73" s="108"/>
      <c r="R73" s="108"/>
      <c r="S73" s="108"/>
      <c r="T73" s="108"/>
      <c r="U73" s="108"/>
      <c r="V73" s="108"/>
      <c r="W73" s="108"/>
      <c r="X73" s="108"/>
      <c r="Y73" s="18"/>
      <c r="Z73" s="12"/>
      <c r="AA73" s="12"/>
      <c r="AB73" s="109"/>
      <c r="AC73" s="18"/>
      <c r="AD73" s="18"/>
      <c r="AE73" s="18"/>
      <c r="AF73" s="108"/>
      <c r="AG73" s="108"/>
      <c r="AH73" s="168"/>
      <c r="AI73" s="168"/>
      <c r="AK73" s="23"/>
      <c r="AL73" s="23"/>
      <c r="AM73" s="108"/>
      <c r="AN73" s="108"/>
      <c r="AO73" s="23"/>
      <c r="AP73" s="23"/>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row>
    <row r="74" spans="1:66" s="44" customFormat="1" ht="53.25" customHeight="1" x14ac:dyDescent="0.25">
      <c r="A74" s="111"/>
      <c r="B74" s="104"/>
      <c r="C74" s="104"/>
      <c r="D74" s="104"/>
      <c r="G74" s="108"/>
      <c r="H74" s="108"/>
      <c r="I74" s="108"/>
      <c r="J74" s="18"/>
      <c r="K74" s="18"/>
      <c r="L74" s="18"/>
      <c r="M74" s="18"/>
      <c r="N74" s="18"/>
      <c r="O74" s="18"/>
      <c r="P74" s="18"/>
      <c r="Q74" s="108"/>
      <c r="R74" s="108"/>
      <c r="S74" s="108"/>
      <c r="T74" s="108"/>
      <c r="U74" s="108"/>
      <c r="V74" s="108"/>
      <c r="W74" s="108"/>
      <c r="X74" s="108"/>
      <c r="Y74" s="18"/>
      <c r="Z74" s="12"/>
      <c r="AA74" s="12"/>
      <c r="AB74" s="109"/>
      <c r="AC74" s="18"/>
      <c r="AD74" s="18"/>
      <c r="AE74" s="18"/>
      <c r="AF74" s="108"/>
      <c r="AG74" s="108"/>
      <c r="AH74" s="168"/>
      <c r="AI74" s="168"/>
      <c r="AK74" s="23"/>
      <c r="AL74" s="23"/>
      <c r="AM74" s="108"/>
      <c r="AN74" s="108"/>
      <c r="AO74" s="23"/>
      <c r="AP74" s="23"/>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row>
    <row r="75" spans="1:66" s="44" customFormat="1" ht="53.25" customHeight="1" x14ac:dyDescent="0.25">
      <c r="A75" s="111"/>
      <c r="B75" s="104"/>
      <c r="C75" s="104"/>
      <c r="D75" s="104"/>
      <c r="G75" s="108"/>
      <c r="H75" s="108"/>
      <c r="I75" s="108"/>
      <c r="J75" s="18"/>
      <c r="K75" s="18"/>
      <c r="L75" s="18"/>
      <c r="M75" s="18"/>
      <c r="N75" s="18"/>
      <c r="O75" s="18"/>
      <c r="P75" s="18"/>
      <c r="Q75" s="108"/>
      <c r="R75" s="108"/>
      <c r="S75" s="108"/>
      <c r="T75" s="108"/>
      <c r="U75" s="108"/>
      <c r="V75" s="108"/>
      <c r="W75" s="108"/>
      <c r="X75" s="108"/>
      <c r="Y75" s="18"/>
      <c r="Z75" s="12"/>
      <c r="AA75" s="12"/>
      <c r="AB75" s="109"/>
      <c r="AC75" s="18"/>
      <c r="AD75" s="18"/>
      <c r="AE75" s="18"/>
      <c r="AF75" s="108"/>
      <c r="AG75" s="108"/>
      <c r="AH75" s="168"/>
      <c r="AI75" s="168"/>
      <c r="AK75" s="23"/>
      <c r="AL75" s="23"/>
      <c r="AM75" s="108"/>
      <c r="AN75" s="108"/>
      <c r="AO75" s="23"/>
      <c r="AP75" s="23"/>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row>
    <row r="76" spans="1:66" s="44" customFormat="1" ht="34.5" customHeight="1" x14ac:dyDescent="0.25">
      <c r="A76" s="11"/>
      <c r="B76" s="18"/>
      <c r="C76" s="18"/>
      <c r="D76" s="49"/>
      <c r="E76" s="108"/>
      <c r="F76" s="108"/>
      <c r="G76" s="108"/>
      <c r="H76" s="108"/>
      <c r="I76" s="108"/>
      <c r="J76" s="18"/>
      <c r="K76" s="18"/>
      <c r="L76" s="18"/>
      <c r="M76" s="18"/>
      <c r="N76" s="18"/>
      <c r="O76" s="18"/>
      <c r="P76" s="18"/>
      <c r="Q76" s="108"/>
      <c r="R76" s="108"/>
      <c r="S76" s="108"/>
      <c r="T76" s="108"/>
      <c r="U76" s="108"/>
      <c r="V76" s="108"/>
      <c r="W76" s="108"/>
      <c r="X76" s="108"/>
      <c r="Y76" s="18"/>
      <c r="Z76" s="108"/>
      <c r="AA76" s="108"/>
      <c r="AB76" s="18"/>
      <c r="AC76" s="18"/>
      <c r="AD76" s="18"/>
      <c r="AE76" s="18"/>
      <c r="AF76" s="108"/>
      <c r="AG76" s="108"/>
      <c r="AH76" s="168"/>
      <c r="AI76" s="168"/>
      <c r="AK76" s="23"/>
      <c r="AL76" s="23"/>
      <c r="AM76" s="108"/>
      <c r="AN76" s="108"/>
      <c r="AO76" s="23"/>
      <c r="AP76" s="23"/>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row>
    <row r="77" spans="1:66" s="44" customFormat="1" ht="34.5" customHeight="1" x14ac:dyDescent="0.25">
      <c r="A77" s="11"/>
      <c r="B77" s="18"/>
      <c r="C77" s="18"/>
      <c r="D77" s="49"/>
      <c r="E77" s="108"/>
      <c r="F77" s="108"/>
      <c r="G77" s="108"/>
      <c r="H77" s="108"/>
      <c r="I77" s="108"/>
      <c r="J77" s="18"/>
      <c r="K77" s="18"/>
      <c r="L77" s="18"/>
      <c r="M77" s="18"/>
      <c r="N77" s="18"/>
      <c r="O77" s="18"/>
      <c r="P77" s="18"/>
      <c r="Q77" s="108"/>
      <c r="R77" s="108"/>
      <c r="S77" s="108"/>
      <c r="T77" s="108"/>
      <c r="U77" s="108"/>
      <c r="V77" s="108"/>
      <c r="W77" s="108"/>
      <c r="X77" s="108"/>
      <c r="Y77" s="18"/>
      <c r="Z77" s="108"/>
      <c r="AA77" s="108"/>
      <c r="AB77" s="18"/>
      <c r="AC77" s="18"/>
      <c r="AD77" s="18"/>
      <c r="AE77" s="18"/>
      <c r="AF77" s="108"/>
      <c r="AG77" s="108"/>
      <c r="AH77" s="168"/>
      <c r="AI77" s="168"/>
      <c r="AK77" s="23"/>
      <c r="AL77" s="23"/>
      <c r="AM77" s="108"/>
      <c r="AN77" s="108"/>
      <c r="AO77" s="23"/>
      <c r="AP77" s="23"/>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row>
    <row r="78" spans="1:66" s="44" customFormat="1" ht="34.5" customHeight="1" x14ac:dyDescent="0.25">
      <c r="A78" s="11"/>
      <c r="B78" s="18"/>
      <c r="C78" s="18"/>
      <c r="D78" s="49"/>
      <c r="E78" s="108"/>
      <c r="F78" s="108"/>
      <c r="G78" s="108"/>
      <c r="H78" s="108"/>
      <c r="I78" s="108"/>
      <c r="J78" s="18"/>
      <c r="K78" s="18"/>
      <c r="L78" s="18"/>
      <c r="M78" s="18"/>
      <c r="N78" s="18"/>
      <c r="O78" s="18"/>
      <c r="P78" s="18"/>
      <c r="Q78" s="108"/>
      <c r="R78" s="108"/>
      <c r="S78" s="108"/>
      <c r="T78" s="108"/>
      <c r="U78" s="108"/>
      <c r="V78" s="108"/>
      <c r="W78" s="108"/>
      <c r="X78" s="108"/>
      <c r="Y78" s="18"/>
      <c r="Z78" s="108"/>
      <c r="AA78" s="108"/>
      <c r="AB78" s="18"/>
      <c r="AC78" s="18"/>
      <c r="AD78" s="18"/>
      <c r="AE78" s="18"/>
      <c r="AF78" s="108"/>
      <c r="AG78" s="108"/>
      <c r="AH78" s="168"/>
      <c r="AI78" s="168"/>
      <c r="AK78" s="23"/>
      <c r="AL78" s="23"/>
      <c r="AM78" s="108"/>
      <c r="AN78" s="108"/>
      <c r="AO78" s="23"/>
      <c r="AP78" s="23"/>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row>
    <row r="79" spans="1:66" s="44" customFormat="1" ht="34.5" customHeight="1" x14ac:dyDescent="0.25">
      <c r="A79" s="11"/>
      <c r="B79" s="18"/>
      <c r="C79" s="18"/>
      <c r="D79" s="49"/>
      <c r="E79" s="108"/>
      <c r="F79" s="108"/>
      <c r="G79" s="108"/>
      <c r="H79" s="108"/>
      <c r="I79" s="108"/>
      <c r="J79" s="18"/>
      <c r="K79" s="18"/>
      <c r="L79" s="18"/>
      <c r="M79" s="18"/>
      <c r="N79" s="18"/>
      <c r="O79" s="18"/>
      <c r="P79" s="18"/>
      <c r="Q79" s="108"/>
      <c r="R79" s="108"/>
      <c r="S79" s="108"/>
      <c r="T79" s="108"/>
      <c r="U79" s="108"/>
      <c r="V79" s="108"/>
      <c r="W79" s="108"/>
      <c r="X79" s="108"/>
      <c r="Y79" s="18"/>
      <c r="Z79" s="108"/>
      <c r="AA79" s="108"/>
      <c r="AB79" s="18"/>
      <c r="AC79" s="18"/>
      <c r="AD79" s="18"/>
      <c r="AE79" s="18"/>
      <c r="AF79" s="108"/>
      <c r="AG79" s="108"/>
      <c r="AH79" s="168"/>
      <c r="AI79" s="168"/>
      <c r="AK79" s="23"/>
      <c r="AL79" s="23"/>
      <c r="AM79" s="108"/>
      <c r="AN79" s="108"/>
      <c r="AO79" s="23"/>
      <c r="AP79" s="23"/>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row>
    <row r="80" spans="1:66" s="44" customFormat="1" ht="34.5" customHeight="1" x14ac:dyDescent="0.25">
      <c r="A80" s="11"/>
      <c r="B80" s="18"/>
      <c r="C80" s="18"/>
      <c r="D80" s="49"/>
      <c r="E80" s="108"/>
      <c r="F80" s="108"/>
      <c r="G80" s="108"/>
      <c r="H80" s="108"/>
      <c r="I80" s="108"/>
      <c r="J80" s="18"/>
      <c r="K80" s="18"/>
      <c r="L80" s="18"/>
      <c r="M80" s="18"/>
      <c r="N80" s="18"/>
      <c r="O80" s="18"/>
      <c r="P80" s="18"/>
      <c r="Q80" s="108"/>
      <c r="R80" s="108"/>
      <c r="S80" s="108"/>
      <c r="T80" s="108"/>
      <c r="U80" s="108"/>
      <c r="V80" s="108"/>
      <c r="W80" s="108"/>
      <c r="X80" s="108"/>
      <c r="Y80" s="18"/>
      <c r="Z80" s="108"/>
      <c r="AA80" s="108"/>
      <c r="AB80" s="18"/>
      <c r="AC80" s="18"/>
      <c r="AD80" s="18"/>
      <c r="AE80" s="18"/>
      <c r="AF80" s="108"/>
      <c r="AG80" s="108"/>
      <c r="AH80" s="168"/>
      <c r="AI80" s="168"/>
      <c r="AK80" s="23"/>
      <c r="AL80" s="23"/>
      <c r="AM80" s="108"/>
      <c r="AN80" s="108"/>
      <c r="AO80" s="23"/>
      <c r="AP80" s="23"/>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row>
    <row r="81" spans="1:66" s="44" customFormat="1" ht="34.5" customHeight="1" x14ac:dyDescent="0.25">
      <c r="A81" s="11"/>
      <c r="B81" s="18"/>
      <c r="C81" s="18"/>
      <c r="D81" s="49"/>
      <c r="E81" s="108"/>
      <c r="F81" s="108"/>
      <c r="G81" s="108"/>
      <c r="H81" s="108"/>
      <c r="I81" s="108"/>
      <c r="J81" s="18"/>
      <c r="K81" s="18"/>
      <c r="L81" s="18"/>
      <c r="M81" s="18"/>
      <c r="N81" s="18"/>
      <c r="O81" s="18"/>
      <c r="P81" s="18"/>
      <c r="Q81" s="108"/>
      <c r="R81" s="108"/>
      <c r="S81" s="108"/>
      <c r="T81" s="108"/>
      <c r="U81" s="108"/>
      <c r="V81" s="108"/>
      <c r="W81" s="108"/>
      <c r="X81" s="108"/>
      <c r="Y81" s="18"/>
      <c r="Z81" s="108"/>
      <c r="AA81" s="108"/>
      <c r="AB81" s="18"/>
      <c r="AC81" s="18"/>
      <c r="AD81" s="18"/>
      <c r="AE81" s="18"/>
      <c r="AF81" s="108"/>
      <c r="AG81" s="108"/>
      <c r="AH81" s="168"/>
      <c r="AI81" s="168"/>
      <c r="AK81" s="23"/>
      <c r="AL81" s="23"/>
      <c r="AM81" s="108"/>
      <c r="AN81" s="108"/>
      <c r="AO81" s="23"/>
      <c r="AP81" s="23"/>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row>
    <row r="82" spans="1:66" s="44" customFormat="1" ht="34.5" customHeight="1" x14ac:dyDescent="0.25">
      <c r="A82" s="11"/>
      <c r="B82" s="18"/>
      <c r="C82" s="18"/>
      <c r="D82" s="49"/>
      <c r="E82" s="108"/>
      <c r="F82" s="108"/>
      <c r="G82" s="108"/>
      <c r="H82" s="108"/>
      <c r="I82" s="108"/>
      <c r="J82" s="18"/>
      <c r="K82" s="18"/>
      <c r="L82" s="18"/>
      <c r="M82" s="18"/>
      <c r="N82" s="18"/>
      <c r="O82" s="18"/>
      <c r="P82" s="18"/>
      <c r="Q82" s="108"/>
      <c r="R82" s="108"/>
      <c r="S82" s="108"/>
      <c r="T82" s="108"/>
      <c r="U82" s="108"/>
      <c r="V82" s="108"/>
      <c r="W82" s="108"/>
      <c r="X82" s="108"/>
      <c r="Y82" s="18"/>
      <c r="Z82" s="108"/>
      <c r="AA82" s="108"/>
      <c r="AB82" s="18"/>
      <c r="AC82" s="18"/>
      <c r="AD82" s="18"/>
      <c r="AE82" s="18"/>
      <c r="AF82" s="108"/>
      <c r="AG82" s="108"/>
      <c r="AH82" s="168"/>
      <c r="AI82" s="168"/>
      <c r="AK82" s="23"/>
      <c r="AL82" s="23"/>
      <c r="AM82" s="108"/>
      <c r="AN82" s="108"/>
      <c r="AO82" s="23"/>
      <c r="AP82" s="23"/>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row>
    <row r="83" spans="1:66" s="44" customFormat="1" ht="34.5" customHeight="1" x14ac:dyDescent="0.25">
      <c r="A83" s="11"/>
      <c r="B83" s="18"/>
      <c r="C83" s="18"/>
      <c r="D83" s="49"/>
      <c r="E83" s="108"/>
      <c r="F83" s="108"/>
      <c r="G83" s="108"/>
      <c r="H83" s="108"/>
      <c r="I83" s="108"/>
      <c r="J83" s="18"/>
      <c r="K83" s="18"/>
      <c r="L83" s="18"/>
      <c r="M83" s="18"/>
      <c r="N83" s="18"/>
      <c r="O83" s="18"/>
      <c r="P83" s="18"/>
      <c r="Q83" s="108"/>
      <c r="R83" s="108"/>
      <c r="S83" s="108"/>
      <c r="T83" s="108"/>
      <c r="U83" s="108"/>
      <c r="V83" s="108"/>
      <c r="W83" s="108"/>
      <c r="X83" s="108"/>
      <c r="Y83" s="18"/>
      <c r="Z83" s="108"/>
      <c r="AA83" s="108"/>
      <c r="AB83" s="18"/>
      <c r="AC83" s="18"/>
      <c r="AD83" s="18"/>
      <c r="AE83" s="18"/>
      <c r="AF83" s="108"/>
      <c r="AG83" s="108"/>
      <c r="AH83" s="168"/>
      <c r="AI83" s="168"/>
      <c r="AK83" s="23"/>
      <c r="AL83" s="23"/>
      <c r="AM83" s="108"/>
      <c r="AN83" s="108"/>
      <c r="AO83" s="23"/>
      <c r="AP83" s="23"/>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row>
    <row r="84" spans="1:66" s="44" customFormat="1" ht="34.5" customHeight="1" x14ac:dyDescent="0.25">
      <c r="A84" s="11"/>
      <c r="B84" s="18"/>
      <c r="C84" s="18"/>
      <c r="D84" s="49"/>
      <c r="E84" s="108"/>
      <c r="F84" s="108"/>
      <c r="G84" s="108"/>
      <c r="H84" s="108"/>
      <c r="I84" s="108"/>
      <c r="J84" s="18"/>
      <c r="K84" s="18"/>
      <c r="L84" s="18"/>
      <c r="M84" s="18"/>
      <c r="N84" s="18"/>
      <c r="O84" s="18"/>
      <c r="P84" s="18"/>
      <c r="Q84" s="108"/>
      <c r="R84" s="108"/>
      <c r="S84" s="108"/>
      <c r="T84" s="108"/>
      <c r="U84" s="108"/>
      <c r="V84" s="108"/>
      <c r="W84" s="108"/>
      <c r="X84" s="108"/>
      <c r="Y84" s="18"/>
      <c r="Z84" s="108"/>
      <c r="AA84" s="108"/>
      <c r="AB84" s="18"/>
      <c r="AC84" s="18"/>
      <c r="AD84" s="18"/>
      <c r="AE84" s="18"/>
      <c r="AF84" s="108"/>
      <c r="AG84" s="108"/>
      <c r="AH84" s="168"/>
      <c r="AI84" s="168"/>
      <c r="AK84" s="23"/>
      <c r="AL84" s="23"/>
      <c r="AM84" s="108"/>
      <c r="AN84" s="108"/>
      <c r="AO84" s="23"/>
      <c r="AP84" s="23"/>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row>
    <row r="85" spans="1:66" s="44" customFormat="1" ht="34.5" customHeight="1" x14ac:dyDescent="0.25">
      <c r="A85" s="11"/>
      <c r="B85" s="18"/>
      <c r="C85" s="18"/>
      <c r="D85" s="49"/>
      <c r="E85" s="108"/>
      <c r="F85" s="108"/>
      <c r="G85" s="108"/>
      <c r="H85" s="108"/>
      <c r="I85" s="108"/>
      <c r="J85" s="18"/>
      <c r="K85" s="18"/>
      <c r="L85" s="18"/>
      <c r="M85" s="18"/>
      <c r="N85" s="18"/>
      <c r="O85" s="18"/>
      <c r="P85" s="18"/>
      <c r="Q85" s="108"/>
      <c r="R85" s="108"/>
      <c r="S85" s="108"/>
      <c r="T85" s="108"/>
      <c r="U85" s="108"/>
      <c r="V85" s="108"/>
      <c r="W85" s="108"/>
      <c r="X85" s="108"/>
      <c r="Y85" s="18"/>
      <c r="Z85" s="108"/>
      <c r="AA85" s="108"/>
      <c r="AB85" s="18"/>
      <c r="AC85" s="18"/>
      <c r="AD85" s="18"/>
      <c r="AE85" s="18"/>
      <c r="AF85" s="108"/>
      <c r="AG85" s="108"/>
      <c r="AH85" s="168"/>
      <c r="AI85" s="168"/>
      <c r="AK85" s="23"/>
      <c r="AL85" s="23"/>
      <c r="AM85" s="108"/>
      <c r="AN85" s="108"/>
      <c r="AO85" s="23"/>
      <c r="AP85" s="23"/>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row>
    <row r="86" spans="1:66" s="44" customFormat="1" ht="34.5" customHeight="1" x14ac:dyDescent="0.25">
      <c r="A86" s="11"/>
      <c r="B86" s="18"/>
      <c r="C86" s="18"/>
      <c r="D86" s="49"/>
      <c r="E86" s="108"/>
      <c r="F86" s="108"/>
      <c r="G86" s="108"/>
      <c r="H86" s="108"/>
      <c r="I86" s="108"/>
      <c r="J86" s="18"/>
      <c r="K86" s="18"/>
      <c r="L86" s="18"/>
      <c r="M86" s="18"/>
      <c r="N86" s="18"/>
      <c r="O86" s="18"/>
      <c r="P86" s="18"/>
      <c r="Q86" s="108"/>
      <c r="R86" s="108"/>
      <c r="S86" s="108"/>
      <c r="T86" s="108"/>
      <c r="U86" s="108"/>
      <c r="V86" s="108"/>
      <c r="W86" s="108"/>
      <c r="X86" s="108"/>
      <c r="Y86" s="18"/>
      <c r="Z86" s="108"/>
      <c r="AA86" s="108"/>
      <c r="AB86" s="18"/>
      <c r="AC86" s="18"/>
      <c r="AD86" s="18"/>
      <c r="AE86" s="18"/>
      <c r="AF86" s="108"/>
      <c r="AG86" s="108"/>
      <c r="AH86" s="168"/>
      <c r="AI86" s="168"/>
      <c r="AK86" s="23"/>
      <c r="AL86" s="23"/>
      <c r="AM86" s="108"/>
      <c r="AN86" s="108"/>
      <c r="AO86" s="23"/>
      <c r="AP86" s="23"/>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row>
    <row r="87" spans="1:66" s="44" customFormat="1" ht="34.5" customHeight="1" x14ac:dyDescent="0.25">
      <c r="A87" s="11"/>
      <c r="B87" s="18"/>
      <c r="C87" s="18"/>
      <c r="D87" s="49"/>
      <c r="E87" s="108"/>
      <c r="F87" s="108"/>
      <c r="G87" s="108"/>
      <c r="H87" s="108"/>
      <c r="I87" s="108"/>
      <c r="J87" s="18"/>
      <c r="K87" s="18"/>
      <c r="L87" s="18"/>
      <c r="M87" s="18"/>
      <c r="N87" s="18"/>
      <c r="O87" s="18"/>
      <c r="P87" s="18"/>
      <c r="Q87" s="108"/>
      <c r="R87" s="108"/>
      <c r="S87" s="108"/>
      <c r="T87" s="108"/>
      <c r="U87" s="108"/>
      <c r="V87" s="108"/>
      <c r="W87" s="108"/>
      <c r="X87" s="108"/>
      <c r="Y87" s="18"/>
      <c r="Z87" s="108"/>
      <c r="AA87" s="108"/>
      <c r="AB87" s="18"/>
      <c r="AC87" s="18"/>
      <c r="AD87" s="18"/>
      <c r="AE87" s="18"/>
      <c r="AF87" s="108"/>
      <c r="AG87" s="108"/>
      <c r="AH87" s="168"/>
      <c r="AI87" s="168"/>
      <c r="AK87" s="23"/>
      <c r="AL87" s="23"/>
      <c r="AM87" s="108"/>
      <c r="AN87" s="108"/>
      <c r="AO87" s="23"/>
      <c r="AP87" s="23"/>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row>
    <row r="88" spans="1:66" s="44" customFormat="1" ht="34.5" customHeight="1" x14ac:dyDescent="0.25">
      <c r="A88" s="11"/>
      <c r="B88" s="18"/>
      <c r="C88" s="18"/>
      <c r="D88" s="49"/>
      <c r="E88" s="108"/>
      <c r="F88" s="108"/>
      <c r="G88" s="108"/>
      <c r="H88" s="108"/>
      <c r="I88" s="108"/>
      <c r="J88" s="18"/>
      <c r="K88" s="18"/>
      <c r="L88" s="18"/>
      <c r="M88" s="18"/>
      <c r="N88" s="18"/>
      <c r="O88" s="18"/>
      <c r="P88" s="18"/>
      <c r="Q88" s="108"/>
      <c r="R88" s="108"/>
      <c r="S88" s="108"/>
      <c r="T88" s="108"/>
      <c r="U88" s="108"/>
      <c r="V88" s="108"/>
      <c r="W88" s="108"/>
      <c r="X88" s="108"/>
      <c r="Y88" s="18"/>
      <c r="Z88" s="108"/>
      <c r="AA88" s="108"/>
      <c r="AB88" s="18"/>
      <c r="AC88" s="18"/>
      <c r="AD88" s="18"/>
      <c r="AE88" s="18"/>
      <c r="AF88" s="108"/>
      <c r="AG88" s="108"/>
      <c r="AH88" s="168"/>
      <c r="AI88" s="168"/>
      <c r="AK88" s="23"/>
      <c r="AL88" s="23"/>
      <c r="AM88" s="108"/>
      <c r="AN88" s="108"/>
      <c r="AO88" s="23"/>
      <c r="AP88" s="23"/>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row>
    <row r="89" spans="1:66" s="44" customFormat="1" ht="34.5" customHeight="1" x14ac:dyDescent="0.25">
      <c r="A89" s="11"/>
      <c r="B89" s="18"/>
      <c r="C89" s="18"/>
      <c r="D89" s="49"/>
      <c r="E89" s="108"/>
      <c r="F89" s="108"/>
      <c r="G89" s="108"/>
      <c r="H89" s="108"/>
      <c r="I89" s="108"/>
      <c r="J89" s="18"/>
      <c r="K89" s="18"/>
      <c r="L89" s="18"/>
      <c r="M89" s="18"/>
      <c r="N89" s="18"/>
      <c r="O89" s="18"/>
      <c r="P89" s="18"/>
      <c r="Q89" s="108"/>
      <c r="R89" s="108"/>
      <c r="S89" s="108"/>
      <c r="T89" s="108"/>
      <c r="U89" s="108"/>
      <c r="V89" s="108"/>
      <c r="W89" s="108"/>
      <c r="X89" s="108"/>
      <c r="Y89" s="18"/>
      <c r="Z89" s="108"/>
      <c r="AA89" s="108"/>
      <c r="AB89" s="18"/>
      <c r="AC89" s="18"/>
      <c r="AD89" s="18"/>
      <c r="AE89" s="18"/>
      <c r="AF89" s="108"/>
      <c r="AG89" s="108"/>
      <c r="AH89" s="168"/>
      <c r="AI89" s="168"/>
      <c r="AK89" s="23"/>
      <c r="AL89" s="23"/>
      <c r="AM89" s="108"/>
      <c r="AN89" s="108"/>
      <c r="AO89" s="23"/>
      <c r="AP89" s="23"/>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row>
    <row r="90" spans="1:66" s="44" customFormat="1" ht="34.5" customHeight="1" x14ac:dyDescent="0.25">
      <c r="A90" s="11"/>
      <c r="B90" s="18"/>
      <c r="C90" s="18"/>
      <c r="D90" s="49"/>
      <c r="E90" s="108"/>
      <c r="F90" s="108"/>
      <c r="G90" s="108"/>
      <c r="H90" s="108"/>
      <c r="I90" s="108"/>
      <c r="J90" s="18"/>
      <c r="K90" s="18"/>
      <c r="L90" s="18"/>
      <c r="M90" s="18"/>
      <c r="N90" s="18"/>
      <c r="O90" s="18"/>
      <c r="P90" s="18"/>
      <c r="Q90" s="108"/>
      <c r="R90" s="108"/>
      <c r="S90" s="108"/>
      <c r="T90" s="108"/>
      <c r="U90" s="108"/>
      <c r="V90" s="108"/>
      <c r="W90" s="108"/>
      <c r="X90" s="108"/>
      <c r="Y90" s="18"/>
      <c r="Z90" s="108"/>
      <c r="AA90" s="108"/>
      <c r="AB90" s="18"/>
      <c r="AC90" s="18"/>
      <c r="AD90" s="18"/>
      <c r="AE90" s="18"/>
      <c r="AF90" s="108"/>
      <c r="AG90" s="108"/>
      <c r="AH90" s="168"/>
      <c r="AI90" s="168"/>
      <c r="AK90" s="23"/>
      <c r="AL90" s="23"/>
      <c r="AM90" s="108"/>
      <c r="AN90" s="108"/>
      <c r="AO90" s="23"/>
      <c r="AP90" s="23"/>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row>
    <row r="91" spans="1:66" s="44" customFormat="1" ht="34.5" customHeight="1" x14ac:dyDescent="0.25">
      <c r="A91" s="11"/>
      <c r="B91" s="18"/>
      <c r="C91" s="18"/>
      <c r="D91" s="49"/>
      <c r="E91" s="108"/>
      <c r="F91" s="108"/>
      <c r="G91" s="108"/>
      <c r="H91" s="108"/>
      <c r="I91" s="108"/>
      <c r="J91" s="18"/>
      <c r="K91" s="18"/>
      <c r="L91" s="18"/>
      <c r="M91" s="18"/>
      <c r="N91" s="18"/>
      <c r="O91" s="18"/>
      <c r="P91" s="18"/>
      <c r="Q91" s="108"/>
      <c r="R91" s="108"/>
      <c r="S91" s="108"/>
      <c r="T91" s="108"/>
      <c r="U91" s="108"/>
      <c r="V91" s="108"/>
      <c r="W91" s="108"/>
      <c r="X91" s="108"/>
      <c r="Y91" s="18"/>
      <c r="Z91" s="108"/>
      <c r="AA91" s="108"/>
      <c r="AB91" s="18"/>
      <c r="AC91" s="18"/>
      <c r="AD91" s="18"/>
      <c r="AE91" s="18"/>
      <c r="AF91" s="108"/>
      <c r="AG91" s="108"/>
      <c r="AH91" s="168"/>
      <c r="AI91" s="168"/>
      <c r="AK91" s="23"/>
      <c r="AL91" s="23"/>
      <c r="AM91" s="108"/>
      <c r="AN91" s="108"/>
      <c r="AO91" s="23"/>
      <c r="AP91" s="23"/>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row>
    <row r="92" spans="1:66" s="44" customFormat="1" ht="34.5" customHeight="1" x14ac:dyDescent="0.25">
      <c r="A92" s="11"/>
      <c r="B92" s="18"/>
      <c r="C92" s="18"/>
      <c r="D92" s="49"/>
      <c r="E92" s="108"/>
      <c r="F92" s="108"/>
      <c r="G92" s="108"/>
      <c r="H92" s="108"/>
      <c r="I92" s="108"/>
      <c r="J92" s="18"/>
      <c r="K92" s="18"/>
      <c r="L92" s="18"/>
      <c r="M92" s="18"/>
      <c r="N92" s="18"/>
      <c r="O92" s="18"/>
      <c r="P92" s="18"/>
      <c r="Q92" s="108"/>
      <c r="R92" s="108"/>
      <c r="S92" s="108"/>
      <c r="T92" s="108"/>
      <c r="U92" s="108"/>
      <c r="V92" s="108"/>
      <c r="W92" s="108"/>
      <c r="X92" s="108"/>
      <c r="Y92" s="18"/>
      <c r="Z92" s="108"/>
      <c r="AA92" s="108"/>
      <c r="AB92" s="18"/>
      <c r="AC92" s="18"/>
      <c r="AD92" s="18"/>
      <c r="AE92" s="18"/>
      <c r="AF92" s="108"/>
      <c r="AG92" s="108"/>
      <c r="AH92" s="108"/>
      <c r="AI92" s="108"/>
      <c r="AJ92" s="18"/>
      <c r="AK92" s="23"/>
      <c r="AL92" s="23"/>
      <c r="AM92" s="108"/>
      <c r="AN92" s="108"/>
      <c r="AO92" s="23"/>
      <c r="AP92" s="23"/>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row>
    <row r="93" spans="1:66" s="44" customFormat="1" ht="34.5" customHeight="1" x14ac:dyDescent="0.25">
      <c r="A93" s="11"/>
      <c r="B93" s="18"/>
      <c r="C93" s="18"/>
      <c r="D93" s="49"/>
      <c r="E93" s="108"/>
      <c r="F93" s="108"/>
      <c r="G93" s="108"/>
      <c r="H93" s="108"/>
      <c r="I93" s="108"/>
      <c r="J93" s="18"/>
      <c r="K93" s="18"/>
      <c r="L93" s="18"/>
      <c r="M93" s="18"/>
      <c r="N93" s="18"/>
      <c r="O93" s="18"/>
      <c r="P93" s="18"/>
      <c r="Q93" s="108"/>
      <c r="R93" s="108"/>
      <c r="S93" s="108"/>
      <c r="T93" s="108"/>
      <c r="U93" s="108"/>
      <c r="V93" s="108"/>
      <c r="W93" s="108"/>
      <c r="X93" s="108"/>
      <c r="Y93" s="18"/>
      <c r="Z93" s="108"/>
      <c r="AA93" s="108"/>
      <c r="AB93" s="18"/>
      <c r="AC93" s="18"/>
      <c r="AD93" s="18"/>
      <c r="AE93" s="18"/>
      <c r="AF93" s="108"/>
      <c r="AG93" s="168"/>
      <c r="AH93" s="168"/>
      <c r="AI93" s="168"/>
      <c r="AK93" s="23"/>
      <c r="AL93" s="23"/>
      <c r="AM93" s="108"/>
      <c r="AN93" s="108"/>
      <c r="AO93" s="23"/>
      <c r="AP93" s="23"/>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row>
    <row r="94" spans="1:66" s="44" customFormat="1" ht="34.5" customHeight="1" x14ac:dyDescent="0.25">
      <c r="A94" s="11"/>
      <c r="B94" s="18"/>
      <c r="C94" s="18"/>
      <c r="D94" s="49"/>
      <c r="E94" s="108"/>
      <c r="F94" s="108"/>
      <c r="G94" s="108"/>
      <c r="H94" s="108"/>
      <c r="I94" s="108"/>
      <c r="J94" s="18"/>
      <c r="K94" s="18"/>
      <c r="L94" s="18"/>
      <c r="M94" s="18"/>
      <c r="N94" s="18"/>
      <c r="O94" s="18"/>
      <c r="P94" s="18"/>
      <c r="Q94" s="108"/>
      <c r="R94" s="108"/>
      <c r="S94" s="108"/>
      <c r="T94" s="108"/>
      <c r="U94" s="108"/>
      <c r="V94" s="108"/>
      <c r="W94" s="108"/>
      <c r="X94" s="108"/>
      <c r="Y94" s="18"/>
      <c r="Z94" s="108"/>
      <c r="AA94" s="108"/>
      <c r="AB94" s="18"/>
      <c r="AC94" s="18"/>
      <c r="AD94" s="18"/>
      <c r="AE94" s="18"/>
      <c r="AF94" s="108"/>
      <c r="AG94" s="168"/>
      <c r="AH94" s="168"/>
      <c r="AI94" s="168"/>
      <c r="AK94" s="23"/>
      <c r="AL94" s="23"/>
      <c r="AM94" s="108"/>
      <c r="AN94" s="108"/>
      <c r="AO94" s="23"/>
      <c r="AP94" s="23"/>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row>
    <row r="95" spans="1:66" s="44" customFormat="1" ht="34.5" customHeight="1" x14ac:dyDescent="0.25">
      <c r="A95" s="11"/>
      <c r="B95" s="18"/>
      <c r="C95" s="18"/>
      <c r="D95" s="49"/>
      <c r="E95" s="108"/>
      <c r="F95" s="108"/>
      <c r="G95" s="108"/>
      <c r="H95" s="108"/>
      <c r="I95" s="108"/>
      <c r="J95" s="18"/>
      <c r="K95" s="18"/>
      <c r="L95" s="18"/>
      <c r="M95" s="18"/>
      <c r="N95" s="18"/>
      <c r="O95" s="18"/>
      <c r="P95" s="18"/>
      <c r="Q95" s="108"/>
      <c r="R95" s="108"/>
      <c r="S95" s="108"/>
      <c r="T95" s="108"/>
      <c r="U95" s="108"/>
      <c r="V95" s="108"/>
      <c r="W95" s="108"/>
      <c r="X95" s="108"/>
      <c r="Y95" s="18"/>
      <c r="Z95" s="108"/>
      <c r="AA95" s="108"/>
      <c r="AB95" s="18"/>
      <c r="AC95" s="18"/>
      <c r="AD95" s="18"/>
      <c r="AE95" s="18"/>
      <c r="AF95" s="108"/>
      <c r="AG95" s="168"/>
      <c r="AH95" s="168"/>
      <c r="AI95" s="168"/>
      <c r="AK95" s="23"/>
      <c r="AL95" s="23"/>
      <c r="AM95" s="108"/>
      <c r="AN95" s="108"/>
      <c r="AO95" s="23"/>
      <c r="AP95" s="23"/>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row>
    <row r="96" spans="1:66" s="44" customFormat="1" ht="34.5" customHeight="1" x14ac:dyDescent="0.25">
      <c r="A96" s="11"/>
      <c r="B96" s="18"/>
      <c r="C96" s="18"/>
      <c r="D96" s="49"/>
      <c r="E96" s="108"/>
      <c r="F96" s="108"/>
      <c r="G96" s="108"/>
      <c r="H96" s="108"/>
      <c r="I96" s="108"/>
      <c r="J96" s="18"/>
      <c r="K96" s="18"/>
      <c r="L96" s="18"/>
      <c r="M96" s="18"/>
      <c r="N96" s="18"/>
      <c r="O96" s="18"/>
      <c r="P96" s="18"/>
      <c r="Q96" s="108"/>
      <c r="R96" s="108"/>
      <c r="S96" s="108"/>
      <c r="T96" s="108"/>
      <c r="U96" s="108"/>
      <c r="V96" s="108"/>
      <c r="W96" s="108"/>
      <c r="X96" s="108"/>
      <c r="Y96" s="18"/>
      <c r="Z96" s="108"/>
      <c r="AA96" s="108"/>
      <c r="AB96" s="18"/>
      <c r="AC96" s="18"/>
      <c r="AD96" s="18"/>
      <c r="AE96" s="18"/>
      <c r="AF96" s="108"/>
      <c r="AG96" s="168"/>
      <c r="AH96" s="168"/>
      <c r="AI96" s="168"/>
      <c r="AK96" s="23"/>
      <c r="AL96" s="23"/>
      <c r="AM96" s="108"/>
      <c r="AN96" s="108"/>
      <c r="AO96" s="23"/>
      <c r="AP96" s="23"/>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row>
    <row r="97" spans="1:66" s="44" customFormat="1" ht="34.5" customHeight="1" x14ac:dyDescent="0.25">
      <c r="A97" s="11"/>
      <c r="B97" s="18"/>
      <c r="C97" s="18"/>
      <c r="D97" s="49"/>
      <c r="E97" s="108"/>
      <c r="F97" s="108"/>
      <c r="G97" s="108"/>
      <c r="H97" s="108"/>
      <c r="I97" s="108"/>
      <c r="J97" s="18"/>
      <c r="K97" s="18"/>
      <c r="L97" s="18"/>
      <c r="M97" s="18"/>
      <c r="N97" s="18"/>
      <c r="O97" s="18"/>
      <c r="P97" s="18"/>
      <c r="Q97" s="108"/>
      <c r="R97" s="108"/>
      <c r="S97" s="108"/>
      <c r="T97" s="108"/>
      <c r="U97" s="108"/>
      <c r="V97" s="108"/>
      <c r="W97" s="108"/>
      <c r="X97" s="108"/>
      <c r="Y97" s="18"/>
      <c r="Z97" s="108"/>
      <c r="AA97" s="108"/>
      <c r="AB97" s="18"/>
      <c r="AC97" s="18"/>
      <c r="AD97" s="18"/>
      <c r="AE97" s="18"/>
      <c r="AF97" s="108"/>
      <c r="AG97" s="168"/>
      <c r="AH97" s="168"/>
      <c r="AI97" s="168"/>
      <c r="AK97" s="23"/>
      <c r="AL97" s="23"/>
      <c r="AM97" s="108"/>
      <c r="AN97" s="108"/>
      <c r="AO97" s="23"/>
      <c r="AP97" s="23"/>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row>
    <row r="98" spans="1:66" s="44" customFormat="1" ht="34.5" customHeight="1" x14ac:dyDescent="0.25">
      <c r="A98" s="11"/>
      <c r="B98" s="18"/>
      <c r="C98" s="18"/>
      <c r="D98" s="49"/>
      <c r="E98" s="108"/>
      <c r="F98" s="108"/>
      <c r="G98" s="108"/>
      <c r="H98" s="108"/>
      <c r="I98" s="108"/>
      <c r="J98" s="18"/>
      <c r="K98" s="18"/>
      <c r="L98" s="18"/>
      <c r="M98" s="18"/>
      <c r="N98" s="18"/>
      <c r="O98" s="18"/>
      <c r="P98" s="18"/>
      <c r="Q98" s="108"/>
      <c r="R98" s="108"/>
      <c r="S98" s="108"/>
      <c r="T98" s="108"/>
      <c r="U98" s="108"/>
      <c r="V98" s="108"/>
      <c r="W98" s="108"/>
      <c r="X98" s="108"/>
      <c r="Y98" s="18"/>
      <c r="Z98" s="108"/>
      <c r="AA98" s="108"/>
      <c r="AB98" s="18"/>
      <c r="AC98" s="18"/>
      <c r="AD98" s="18"/>
      <c r="AE98" s="18"/>
      <c r="AF98" s="108"/>
      <c r="AG98" s="168"/>
      <c r="AH98" s="168"/>
      <c r="AI98" s="168"/>
      <c r="AK98" s="23"/>
      <c r="AL98" s="23"/>
      <c r="AM98" s="108"/>
      <c r="AN98" s="108"/>
      <c r="AO98" s="23"/>
      <c r="AP98" s="23"/>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row>
    <row r="99" spans="1:66" s="44" customFormat="1" ht="34.5" customHeight="1" x14ac:dyDescent="0.25">
      <c r="A99" s="11"/>
      <c r="B99" s="18"/>
      <c r="C99" s="18"/>
      <c r="D99" s="49"/>
      <c r="E99" s="108"/>
      <c r="F99" s="108"/>
      <c r="G99" s="108"/>
      <c r="H99" s="108"/>
      <c r="I99" s="108"/>
      <c r="J99" s="18"/>
      <c r="K99" s="18"/>
      <c r="L99" s="18"/>
      <c r="M99" s="18"/>
      <c r="N99" s="18"/>
      <c r="O99" s="18"/>
      <c r="P99" s="18"/>
      <c r="Q99" s="108"/>
      <c r="R99" s="108"/>
      <c r="S99" s="108"/>
      <c r="T99" s="108"/>
      <c r="U99" s="108"/>
      <c r="V99" s="108"/>
      <c r="W99" s="108"/>
      <c r="X99" s="108"/>
      <c r="Y99" s="18"/>
      <c r="Z99" s="108"/>
      <c r="AA99" s="108"/>
      <c r="AB99" s="18"/>
      <c r="AC99" s="18"/>
      <c r="AD99" s="18"/>
      <c r="AE99" s="18"/>
      <c r="AF99" s="108"/>
      <c r="AG99" s="168"/>
      <c r="AH99" s="168"/>
      <c r="AI99" s="168"/>
      <c r="AK99" s="23"/>
      <c r="AL99" s="23"/>
      <c r="AM99" s="108"/>
      <c r="AN99" s="108"/>
      <c r="AO99" s="23"/>
      <c r="AP99" s="23"/>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row>
    <row r="100" spans="1:66" s="47" customFormat="1" ht="34.5" customHeight="1" x14ac:dyDescent="0.25">
      <c r="A100" s="14"/>
      <c r="B100" s="46"/>
      <c r="C100" s="46"/>
      <c r="D100" s="50"/>
      <c r="E100" s="22"/>
      <c r="F100" s="22"/>
      <c r="G100" s="22"/>
      <c r="H100" s="22"/>
      <c r="I100" s="22"/>
      <c r="J100" s="46"/>
      <c r="K100" s="46"/>
      <c r="L100" s="46"/>
      <c r="M100" s="46"/>
      <c r="N100" s="46"/>
      <c r="O100" s="46"/>
      <c r="P100" s="46"/>
      <c r="Q100" s="22"/>
      <c r="R100" s="22"/>
      <c r="S100" s="22"/>
      <c r="T100" s="22"/>
      <c r="U100" s="22"/>
      <c r="V100" s="22"/>
      <c r="W100" s="22"/>
      <c r="X100" s="22"/>
      <c r="Y100" s="46"/>
      <c r="Z100" s="22"/>
      <c r="AA100" s="22"/>
      <c r="AB100" s="46"/>
      <c r="AC100" s="46"/>
      <c r="AD100" s="46"/>
      <c r="AE100" s="46"/>
      <c r="AF100" s="22"/>
      <c r="AG100" s="165"/>
      <c r="AH100" s="165"/>
      <c r="AI100" s="165"/>
      <c r="AK100" s="23"/>
      <c r="AL100" s="24"/>
      <c r="AM100" s="22"/>
      <c r="AN100" s="22"/>
      <c r="AO100" s="24"/>
      <c r="AP100" s="24"/>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row>
    <row r="101" spans="1:66" s="47" customFormat="1" ht="34.5" customHeight="1" x14ac:dyDescent="0.25">
      <c r="A101" s="14"/>
      <c r="B101" s="46"/>
      <c r="C101" s="46"/>
      <c r="D101" s="50"/>
      <c r="E101" s="22"/>
      <c r="F101" s="22"/>
      <c r="G101" s="22"/>
      <c r="H101" s="22"/>
      <c r="I101" s="22"/>
      <c r="J101" s="46"/>
      <c r="K101" s="46"/>
      <c r="L101" s="46"/>
      <c r="M101" s="46"/>
      <c r="N101" s="46"/>
      <c r="O101" s="46"/>
      <c r="P101" s="46"/>
      <c r="Q101" s="22"/>
      <c r="R101" s="22"/>
      <c r="S101" s="22"/>
      <c r="T101" s="22"/>
      <c r="U101" s="22"/>
      <c r="V101" s="22"/>
      <c r="W101" s="22"/>
      <c r="X101" s="22"/>
      <c r="Y101" s="46"/>
      <c r="Z101" s="22"/>
      <c r="AA101" s="22"/>
      <c r="AB101" s="46"/>
      <c r="AC101" s="46"/>
      <c r="AD101" s="46"/>
      <c r="AE101" s="46"/>
      <c r="AF101" s="22"/>
      <c r="AG101" s="165"/>
      <c r="AH101" s="165"/>
      <c r="AI101" s="165"/>
      <c r="AK101" s="23"/>
      <c r="AL101" s="24"/>
      <c r="AM101" s="22"/>
      <c r="AN101" s="22"/>
      <c r="AO101" s="24"/>
      <c r="AP101" s="24"/>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row>
    <row r="102" spans="1:66" s="47" customFormat="1" ht="34.5" customHeight="1" x14ac:dyDescent="0.25">
      <c r="A102" s="14"/>
      <c r="B102" s="46"/>
      <c r="C102" s="46"/>
      <c r="D102" s="50"/>
      <c r="E102" s="22"/>
      <c r="F102" s="22"/>
      <c r="G102" s="22"/>
      <c r="H102" s="22"/>
      <c r="I102" s="22"/>
      <c r="J102" s="46"/>
      <c r="K102" s="46"/>
      <c r="L102" s="46"/>
      <c r="M102" s="46"/>
      <c r="N102" s="46"/>
      <c r="O102" s="46"/>
      <c r="P102" s="46"/>
      <c r="Q102" s="22"/>
      <c r="R102" s="22"/>
      <c r="S102" s="22"/>
      <c r="T102" s="22"/>
      <c r="U102" s="22"/>
      <c r="V102" s="22"/>
      <c r="W102" s="22"/>
      <c r="X102" s="22"/>
      <c r="Y102" s="46"/>
      <c r="Z102" s="22"/>
      <c r="AA102" s="22"/>
      <c r="AB102" s="46"/>
      <c r="AC102" s="46"/>
      <c r="AD102" s="46"/>
      <c r="AE102" s="46"/>
      <c r="AF102" s="22"/>
      <c r="AG102" s="165"/>
      <c r="AH102" s="165"/>
      <c r="AI102" s="165"/>
      <c r="AK102" s="23"/>
      <c r="AL102" s="24"/>
      <c r="AM102" s="22"/>
      <c r="AN102" s="22"/>
      <c r="AO102" s="24"/>
      <c r="AP102" s="24"/>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row>
    <row r="103" spans="1:66" s="47" customFormat="1" ht="34.5" customHeight="1" x14ac:dyDescent="0.25">
      <c r="A103" s="14"/>
      <c r="B103" s="46"/>
      <c r="C103" s="46"/>
      <c r="D103" s="50"/>
      <c r="E103" s="22"/>
      <c r="F103" s="22"/>
      <c r="G103" s="22"/>
      <c r="H103" s="22"/>
      <c r="I103" s="22"/>
      <c r="J103" s="46"/>
      <c r="K103" s="46"/>
      <c r="L103" s="46"/>
      <c r="M103" s="46"/>
      <c r="N103" s="46"/>
      <c r="O103" s="46"/>
      <c r="P103" s="46"/>
      <c r="Q103" s="22"/>
      <c r="R103" s="22"/>
      <c r="S103" s="22"/>
      <c r="T103" s="22"/>
      <c r="U103" s="22"/>
      <c r="V103" s="22"/>
      <c r="W103" s="22"/>
      <c r="X103" s="22"/>
      <c r="Y103" s="46"/>
      <c r="Z103" s="22"/>
      <c r="AA103" s="22"/>
      <c r="AB103" s="46"/>
      <c r="AC103" s="46"/>
      <c r="AD103" s="46"/>
      <c r="AE103" s="46"/>
      <c r="AF103" s="22"/>
      <c r="AG103" s="165"/>
      <c r="AH103" s="165"/>
      <c r="AI103" s="165"/>
      <c r="AK103" s="23"/>
      <c r="AL103" s="24"/>
      <c r="AM103" s="22"/>
      <c r="AN103" s="22"/>
      <c r="AO103" s="24"/>
      <c r="AP103" s="24"/>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row>
    <row r="104" spans="1:66" s="47" customFormat="1" ht="34.5" customHeight="1" x14ac:dyDescent="0.25">
      <c r="A104" s="14"/>
      <c r="B104" s="46"/>
      <c r="C104" s="46"/>
      <c r="D104" s="50"/>
      <c r="E104" s="22"/>
      <c r="F104" s="22"/>
      <c r="G104" s="22"/>
      <c r="H104" s="22"/>
      <c r="I104" s="22"/>
      <c r="J104" s="46"/>
      <c r="K104" s="46"/>
      <c r="L104" s="46"/>
      <c r="M104" s="46"/>
      <c r="N104" s="46"/>
      <c r="O104" s="46"/>
      <c r="P104" s="46"/>
      <c r="Q104" s="22"/>
      <c r="R104" s="22"/>
      <c r="S104" s="22"/>
      <c r="T104" s="22"/>
      <c r="U104" s="22"/>
      <c r="V104" s="22"/>
      <c r="W104" s="22"/>
      <c r="X104" s="22"/>
      <c r="Y104" s="46"/>
      <c r="Z104" s="22"/>
      <c r="AA104" s="22"/>
      <c r="AB104" s="46"/>
      <c r="AC104" s="46"/>
      <c r="AD104" s="46"/>
      <c r="AE104" s="46"/>
      <c r="AF104" s="22"/>
      <c r="AG104" s="165"/>
      <c r="AH104" s="165"/>
      <c r="AI104" s="165"/>
      <c r="AK104" s="23"/>
      <c r="AL104" s="24"/>
      <c r="AM104" s="22"/>
      <c r="AN104" s="22"/>
      <c r="AO104" s="24"/>
      <c r="AP104" s="24"/>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row>
    <row r="105" spans="1:66" s="47" customFormat="1" ht="34.5" customHeight="1" x14ac:dyDescent="0.25">
      <c r="A105" s="14"/>
      <c r="B105" s="46"/>
      <c r="C105" s="46"/>
      <c r="D105" s="50"/>
      <c r="E105" s="22"/>
      <c r="F105" s="22"/>
      <c r="G105" s="22"/>
      <c r="H105" s="22"/>
      <c r="I105" s="22"/>
      <c r="J105" s="46"/>
      <c r="K105" s="46"/>
      <c r="L105" s="46"/>
      <c r="M105" s="46"/>
      <c r="N105" s="46"/>
      <c r="O105" s="46"/>
      <c r="P105" s="46"/>
      <c r="Q105" s="22"/>
      <c r="R105" s="22"/>
      <c r="S105" s="22"/>
      <c r="T105" s="22"/>
      <c r="U105" s="22"/>
      <c r="V105" s="22"/>
      <c r="W105" s="22"/>
      <c r="X105" s="22"/>
      <c r="Y105" s="46"/>
      <c r="Z105" s="22"/>
      <c r="AA105" s="22"/>
      <c r="AB105" s="46"/>
      <c r="AC105" s="46"/>
      <c r="AD105" s="46"/>
      <c r="AE105" s="46"/>
      <c r="AF105" s="22"/>
      <c r="AG105" s="165"/>
      <c r="AH105" s="165"/>
      <c r="AI105" s="165"/>
      <c r="AK105" s="23"/>
      <c r="AL105" s="24"/>
      <c r="AM105" s="22"/>
      <c r="AN105" s="22"/>
      <c r="AO105" s="24"/>
      <c r="AP105" s="24"/>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row>
    <row r="106" spans="1:66" s="47" customFormat="1" ht="34.5" customHeight="1" x14ac:dyDescent="0.25">
      <c r="A106" s="14"/>
      <c r="B106" s="46"/>
      <c r="C106" s="46"/>
      <c r="D106" s="50"/>
      <c r="E106" s="22"/>
      <c r="F106" s="22"/>
      <c r="G106" s="22"/>
      <c r="H106" s="22"/>
      <c r="I106" s="22"/>
      <c r="J106" s="46"/>
      <c r="K106" s="46"/>
      <c r="L106" s="46"/>
      <c r="M106" s="46"/>
      <c r="N106" s="46"/>
      <c r="O106" s="46"/>
      <c r="P106" s="46"/>
      <c r="Q106" s="22"/>
      <c r="R106" s="22"/>
      <c r="S106" s="22"/>
      <c r="T106" s="22"/>
      <c r="U106" s="22"/>
      <c r="V106" s="22"/>
      <c r="W106" s="22"/>
      <c r="X106" s="22"/>
      <c r="Y106" s="46"/>
      <c r="Z106" s="22"/>
      <c r="AA106" s="22"/>
      <c r="AB106" s="46"/>
      <c r="AC106" s="46"/>
      <c r="AD106" s="46"/>
      <c r="AE106" s="46"/>
      <c r="AF106" s="22"/>
      <c r="AG106" s="165"/>
      <c r="AH106" s="165"/>
      <c r="AI106" s="165"/>
      <c r="AK106" s="23"/>
      <c r="AL106" s="24"/>
      <c r="AM106" s="22"/>
      <c r="AN106" s="22"/>
      <c r="AO106" s="24"/>
      <c r="AP106" s="24"/>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row>
    <row r="107" spans="1:66" s="47" customFormat="1" ht="34.5" customHeight="1" x14ac:dyDescent="0.25">
      <c r="A107" s="14"/>
      <c r="B107" s="46"/>
      <c r="C107" s="46"/>
      <c r="D107" s="50"/>
      <c r="E107" s="22"/>
      <c r="F107" s="22"/>
      <c r="G107" s="22"/>
      <c r="H107" s="22"/>
      <c r="I107" s="22"/>
      <c r="J107" s="46"/>
      <c r="K107" s="46"/>
      <c r="L107" s="46"/>
      <c r="M107" s="46"/>
      <c r="N107" s="46"/>
      <c r="O107" s="46"/>
      <c r="P107" s="46"/>
      <c r="Q107" s="22"/>
      <c r="R107" s="22"/>
      <c r="S107" s="22"/>
      <c r="T107" s="22"/>
      <c r="U107" s="22"/>
      <c r="V107" s="22"/>
      <c r="W107" s="22"/>
      <c r="X107" s="22"/>
      <c r="Y107" s="46"/>
      <c r="Z107" s="22"/>
      <c r="AA107" s="22"/>
      <c r="AB107" s="46"/>
      <c r="AC107" s="46"/>
      <c r="AD107" s="46"/>
      <c r="AE107" s="46"/>
      <c r="AF107" s="22"/>
      <c r="AG107" s="165"/>
      <c r="AH107" s="165"/>
      <c r="AI107" s="165"/>
      <c r="AK107" s="23"/>
      <c r="AL107" s="24"/>
      <c r="AM107" s="22"/>
      <c r="AN107" s="22"/>
      <c r="AO107" s="24"/>
      <c r="AP107" s="24"/>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row>
    <row r="108" spans="1:66" s="47" customFormat="1" ht="34.5" customHeight="1" x14ac:dyDescent="0.25">
      <c r="A108" s="14"/>
      <c r="B108" s="46"/>
      <c r="C108" s="46"/>
      <c r="D108" s="50"/>
      <c r="E108" s="22"/>
      <c r="F108" s="22"/>
      <c r="G108" s="22"/>
      <c r="H108" s="22"/>
      <c r="I108" s="22"/>
      <c r="J108" s="46"/>
      <c r="K108" s="46"/>
      <c r="L108" s="46"/>
      <c r="M108" s="46"/>
      <c r="N108" s="46"/>
      <c r="O108" s="46"/>
      <c r="P108" s="46"/>
      <c r="Q108" s="22"/>
      <c r="R108" s="22"/>
      <c r="S108" s="22"/>
      <c r="T108" s="22"/>
      <c r="U108" s="22"/>
      <c r="V108" s="22"/>
      <c r="W108" s="22"/>
      <c r="X108" s="22"/>
      <c r="Y108" s="46"/>
      <c r="Z108" s="22"/>
      <c r="AA108" s="22"/>
      <c r="AB108" s="46"/>
      <c r="AC108" s="46"/>
      <c r="AD108" s="46"/>
      <c r="AE108" s="46"/>
      <c r="AF108" s="22"/>
      <c r="AG108" s="165"/>
      <c r="AH108" s="165"/>
      <c r="AI108" s="165"/>
      <c r="AK108" s="23"/>
      <c r="AL108" s="24"/>
      <c r="AM108" s="22"/>
      <c r="AN108" s="22"/>
      <c r="AO108" s="24"/>
      <c r="AP108" s="24"/>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row>
    <row r="109" spans="1:66" s="47" customFormat="1" ht="34.5" customHeight="1" x14ac:dyDescent="0.25">
      <c r="A109" s="14"/>
      <c r="B109" s="46"/>
      <c r="C109" s="46"/>
      <c r="D109" s="50"/>
      <c r="E109" s="22"/>
      <c r="F109" s="22"/>
      <c r="G109" s="22"/>
      <c r="H109" s="22"/>
      <c r="I109" s="22"/>
      <c r="J109" s="46"/>
      <c r="K109" s="46"/>
      <c r="L109" s="46"/>
      <c r="M109" s="46"/>
      <c r="N109" s="46"/>
      <c r="O109" s="46"/>
      <c r="P109" s="46"/>
      <c r="Q109" s="22"/>
      <c r="R109" s="22"/>
      <c r="S109" s="22"/>
      <c r="T109" s="22"/>
      <c r="U109" s="22"/>
      <c r="V109" s="22"/>
      <c r="W109" s="22"/>
      <c r="X109" s="22"/>
      <c r="Y109" s="46"/>
      <c r="Z109" s="22"/>
      <c r="AA109" s="22"/>
      <c r="AB109" s="46"/>
      <c r="AC109" s="46"/>
      <c r="AD109" s="46"/>
      <c r="AE109" s="46"/>
      <c r="AF109" s="22"/>
      <c r="AG109" s="165"/>
      <c r="AH109" s="165"/>
      <c r="AI109" s="165"/>
      <c r="AK109" s="23"/>
      <c r="AL109" s="24"/>
      <c r="AM109" s="22"/>
      <c r="AN109" s="22"/>
      <c r="AO109" s="24"/>
      <c r="AP109" s="24"/>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row>
    <row r="110" spans="1:66" s="47" customFormat="1" ht="34.5" customHeight="1" x14ac:dyDescent="0.25">
      <c r="A110" s="14"/>
      <c r="B110" s="46"/>
      <c r="C110" s="46"/>
      <c r="D110" s="50"/>
      <c r="E110" s="22"/>
      <c r="F110" s="22"/>
      <c r="G110" s="22"/>
      <c r="H110" s="22"/>
      <c r="I110" s="22"/>
      <c r="J110" s="46"/>
      <c r="K110" s="46"/>
      <c r="L110" s="46"/>
      <c r="M110" s="46"/>
      <c r="N110" s="46"/>
      <c r="O110" s="46"/>
      <c r="P110" s="46"/>
      <c r="Q110" s="22"/>
      <c r="R110" s="22"/>
      <c r="S110" s="22"/>
      <c r="T110" s="22"/>
      <c r="U110" s="22"/>
      <c r="V110" s="22"/>
      <c r="W110" s="22"/>
      <c r="X110" s="22"/>
      <c r="Y110" s="46"/>
      <c r="Z110" s="22"/>
      <c r="AA110" s="22"/>
      <c r="AB110" s="46"/>
      <c r="AC110" s="46"/>
      <c r="AD110" s="46"/>
      <c r="AE110" s="46"/>
      <c r="AF110" s="22"/>
      <c r="AG110" s="165"/>
      <c r="AH110" s="165"/>
      <c r="AI110" s="165"/>
      <c r="AK110" s="23"/>
      <c r="AL110" s="24"/>
      <c r="AM110" s="22"/>
      <c r="AN110" s="22"/>
      <c r="AO110" s="24"/>
      <c r="AP110" s="24"/>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row>
    <row r="111" spans="1:66" s="47" customFormat="1" ht="34.5" customHeight="1" x14ac:dyDescent="0.25">
      <c r="A111" s="14"/>
      <c r="B111" s="46"/>
      <c r="C111" s="46"/>
      <c r="D111" s="50"/>
      <c r="E111" s="22"/>
      <c r="F111" s="22"/>
      <c r="G111" s="22"/>
      <c r="H111" s="22"/>
      <c r="I111" s="22"/>
      <c r="J111" s="46"/>
      <c r="K111" s="46"/>
      <c r="L111" s="46"/>
      <c r="M111" s="46"/>
      <c r="N111" s="46"/>
      <c r="O111" s="46"/>
      <c r="P111" s="46"/>
      <c r="Q111" s="22"/>
      <c r="R111" s="22"/>
      <c r="S111" s="22"/>
      <c r="T111" s="22"/>
      <c r="U111" s="22"/>
      <c r="V111" s="22"/>
      <c r="W111" s="22"/>
      <c r="X111" s="22"/>
      <c r="Y111" s="46"/>
      <c r="Z111" s="22"/>
      <c r="AA111" s="22"/>
      <c r="AB111" s="46"/>
      <c r="AC111" s="46"/>
      <c r="AD111" s="46"/>
      <c r="AE111" s="46"/>
      <c r="AF111" s="22"/>
      <c r="AG111" s="165"/>
      <c r="AH111" s="165"/>
      <c r="AI111" s="165"/>
      <c r="AK111" s="23"/>
      <c r="AL111" s="24"/>
      <c r="AM111" s="22"/>
      <c r="AN111" s="22"/>
      <c r="AO111" s="24"/>
      <c r="AP111" s="24"/>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row>
    <row r="112" spans="1:66" s="47" customFormat="1" ht="34.5" customHeight="1" x14ac:dyDescent="0.25">
      <c r="A112" s="14"/>
      <c r="B112" s="46"/>
      <c r="C112" s="46"/>
      <c r="D112" s="50"/>
      <c r="E112" s="22"/>
      <c r="F112" s="22"/>
      <c r="G112" s="22"/>
      <c r="H112" s="22"/>
      <c r="I112" s="22"/>
      <c r="J112" s="46"/>
      <c r="K112" s="46"/>
      <c r="L112" s="46"/>
      <c r="M112" s="46"/>
      <c r="N112" s="46"/>
      <c r="O112" s="46"/>
      <c r="P112" s="46"/>
      <c r="Q112" s="22"/>
      <c r="R112" s="22"/>
      <c r="S112" s="22"/>
      <c r="T112" s="22"/>
      <c r="U112" s="22"/>
      <c r="V112" s="22"/>
      <c r="W112" s="22"/>
      <c r="X112" s="22"/>
      <c r="Y112" s="46"/>
      <c r="Z112" s="22"/>
      <c r="AA112" s="22"/>
      <c r="AB112" s="46"/>
      <c r="AC112" s="46"/>
      <c r="AD112" s="46"/>
      <c r="AE112" s="46"/>
      <c r="AF112" s="22"/>
      <c r="AG112" s="165"/>
      <c r="AH112" s="165"/>
      <c r="AI112" s="165"/>
      <c r="AK112" s="23"/>
      <c r="AL112" s="24"/>
      <c r="AM112" s="22"/>
      <c r="AN112" s="22"/>
      <c r="AO112" s="24"/>
      <c r="AP112" s="24"/>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row>
    <row r="113" spans="1:66" s="47" customFormat="1" x14ac:dyDescent="0.25">
      <c r="A113" s="14"/>
      <c r="B113" s="46"/>
      <c r="C113" s="46"/>
      <c r="D113" s="50"/>
      <c r="E113" s="22"/>
      <c r="F113" s="22"/>
      <c r="G113" s="22"/>
      <c r="H113" s="22"/>
      <c r="I113" s="22"/>
      <c r="J113" s="46"/>
      <c r="K113" s="46"/>
      <c r="L113" s="46"/>
      <c r="M113" s="46"/>
      <c r="N113" s="46"/>
      <c r="O113" s="46"/>
      <c r="P113" s="46"/>
      <c r="Q113" s="22"/>
      <c r="R113" s="22"/>
      <c r="S113" s="22"/>
      <c r="T113" s="22"/>
      <c r="U113" s="22"/>
      <c r="V113" s="22"/>
      <c r="W113" s="22"/>
      <c r="X113" s="22"/>
      <c r="Y113" s="46"/>
      <c r="Z113" s="22"/>
      <c r="AA113" s="22"/>
      <c r="AB113" s="46"/>
      <c r="AC113" s="46"/>
      <c r="AD113" s="46"/>
      <c r="AE113" s="46"/>
      <c r="AF113" s="22"/>
      <c r="AG113" s="165"/>
      <c r="AH113" s="165"/>
      <c r="AI113" s="165"/>
      <c r="AK113" s="23"/>
      <c r="AL113" s="24"/>
      <c r="AM113" s="22"/>
      <c r="AN113" s="22"/>
      <c r="AO113" s="24"/>
      <c r="AP113" s="24"/>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row>
    <row r="114" spans="1:66" s="47" customFormat="1" x14ac:dyDescent="0.25">
      <c r="A114" s="14"/>
      <c r="B114" s="46"/>
      <c r="C114" s="46"/>
      <c r="D114" s="50"/>
      <c r="E114" s="22"/>
      <c r="F114" s="22"/>
      <c r="G114" s="22"/>
      <c r="H114" s="22"/>
      <c r="I114" s="22"/>
      <c r="J114" s="46"/>
      <c r="K114" s="46"/>
      <c r="L114" s="46"/>
      <c r="M114" s="46"/>
      <c r="N114" s="46"/>
      <c r="O114" s="46"/>
      <c r="P114" s="46"/>
      <c r="Q114" s="22"/>
      <c r="R114" s="22"/>
      <c r="S114" s="22"/>
      <c r="T114" s="22"/>
      <c r="U114" s="22"/>
      <c r="V114" s="22"/>
      <c r="W114" s="22"/>
      <c r="X114" s="22"/>
      <c r="Y114" s="46"/>
      <c r="Z114" s="22"/>
      <c r="AA114" s="22"/>
      <c r="AB114" s="46"/>
      <c r="AC114" s="46"/>
      <c r="AD114" s="46"/>
      <c r="AE114" s="46"/>
      <c r="AF114" s="22"/>
      <c r="AG114" s="165"/>
      <c r="AH114" s="165"/>
      <c r="AI114" s="165"/>
      <c r="AK114" s="23"/>
      <c r="AL114" s="24"/>
      <c r="AM114" s="22"/>
      <c r="AN114" s="22"/>
      <c r="AO114" s="24"/>
      <c r="AP114" s="24"/>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row>
    <row r="115" spans="1:66" s="47" customFormat="1" x14ac:dyDescent="0.25">
      <c r="A115" s="14"/>
      <c r="B115" s="46"/>
      <c r="C115" s="46"/>
      <c r="D115" s="50"/>
      <c r="E115" s="22"/>
      <c r="F115" s="22"/>
      <c r="G115" s="22"/>
      <c r="H115" s="22"/>
      <c r="I115" s="22"/>
      <c r="J115" s="46"/>
      <c r="K115" s="46"/>
      <c r="L115" s="46"/>
      <c r="M115" s="46"/>
      <c r="N115" s="46"/>
      <c r="O115" s="46"/>
      <c r="P115" s="46"/>
      <c r="Q115" s="22"/>
      <c r="R115" s="22"/>
      <c r="S115" s="22"/>
      <c r="T115" s="22"/>
      <c r="U115" s="22"/>
      <c r="V115" s="22"/>
      <c r="W115" s="22"/>
      <c r="X115" s="22"/>
      <c r="Y115" s="46"/>
      <c r="Z115" s="22"/>
      <c r="AA115" s="22"/>
      <c r="AB115" s="46"/>
      <c r="AC115" s="46"/>
      <c r="AD115" s="46"/>
      <c r="AE115" s="46"/>
      <c r="AF115" s="22"/>
      <c r="AG115" s="165"/>
      <c r="AH115" s="165"/>
      <c r="AI115" s="165"/>
      <c r="AK115" s="23"/>
      <c r="AL115" s="24"/>
      <c r="AM115" s="22"/>
      <c r="AN115" s="22"/>
      <c r="AO115" s="24"/>
      <c r="AP115" s="24"/>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row>
    <row r="116" spans="1:66" s="47" customFormat="1" x14ac:dyDescent="0.25">
      <c r="A116" s="14"/>
      <c r="B116" s="46"/>
      <c r="C116" s="46"/>
      <c r="D116" s="50"/>
      <c r="E116" s="22"/>
      <c r="F116" s="22"/>
      <c r="G116" s="22"/>
      <c r="H116" s="22"/>
      <c r="I116" s="22"/>
      <c r="J116" s="46"/>
      <c r="K116" s="46"/>
      <c r="L116" s="46"/>
      <c r="M116" s="46"/>
      <c r="N116" s="46"/>
      <c r="O116" s="46"/>
      <c r="P116" s="46"/>
      <c r="Q116" s="22"/>
      <c r="R116" s="22"/>
      <c r="S116" s="22"/>
      <c r="T116" s="22"/>
      <c r="U116" s="22"/>
      <c r="V116" s="22"/>
      <c r="W116" s="22"/>
      <c r="X116" s="22"/>
      <c r="Y116" s="46"/>
      <c r="Z116" s="22"/>
      <c r="AA116" s="22"/>
      <c r="AB116" s="46"/>
      <c r="AC116" s="46"/>
      <c r="AD116" s="46"/>
      <c r="AE116" s="46"/>
      <c r="AF116" s="22"/>
      <c r="AG116" s="165"/>
      <c r="AH116" s="165"/>
      <c r="AI116" s="165"/>
      <c r="AK116" s="23"/>
      <c r="AL116" s="24"/>
      <c r="AM116" s="22"/>
      <c r="AN116" s="22"/>
      <c r="AO116" s="24"/>
      <c r="AP116" s="24"/>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row>
    <row r="117" spans="1:66" s="47" customFormat="1" x14ac:dyDescent="0.25">
      <c r="A117" s="14"/>
      <c r="B117" s="46"/>
      <c r="C117" s="46"/>
      <c r="D117" s="50"/>
      <c r="E117" s="22"/>
      <c r="F117" s="22"/>
      <c r="G117" s="22"/>
      <c r="H117" s="22"/>
      <c r="I117" s="22"/>
      <c r="J117" s="46"/>
      <c r="K117" s="46"/>
      <c r="L117" s="46"/>
      <c r="M117" s="46"/>
      <c r="N117" s="46"/>
      <c r="O117" s="46"/>
      <c r="P117" s="46"/>
      <c r="Q117" s="22"/>
      <c r="R117" s="22"/>
      <c r="S117" s="22"/>
      <c r="T117" s="22"/>
      <c r="U117" s="22"/>
      <c r="V117" s="22"/>
      <c r="W117" s="22"/>
      <c r="X117" s="22"/>
      <c r="Y117" s="46"/>
      <c r="Z117" s="22"/>
      <c r="AA117" s="22"/>
      <c r="AB117" s="46"/>
      <c r="AC117" s="46"/>
      <c r="AD117" s="46"/>
      <c r="AE117" s="46"/>
      <c r="AF117" s="22"/>
      <c r="AG117" s="22"/>
      <c r="AH117" s="22"/>
      <c r="AI117" s="22"/>
      <c r="AJ117" s="46"/>
      <c r="AK117" s="24"/>
      <c r="AL117" s="24"/>
      <c r="AM117" s="22"/>
      <c r="AN117" s="22"/>
      <c r="AO117" s="24"/>
      <c r="AP117" s="24"/>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row>
    <row r="118" spans="1:66" x14ac:dyDescent="0.25">
      <c r="A118" s="15"/>
      <c r="B118" s="51"/>
      <c r="C118" s="51"/>
      <c r="D118" s="52"/>
      <c r="E118" s="53"/>
      <c r="F118" s="53"/>
      <c r="G118" s="53"/>
      <c r="H118" s="53"/>
      <c r="I118" s="53"/>
      <c r="J118" s="51"/>
      <c r="K118" s="51"/>
      <c r="L118" s="51"/>
      <c r="M118" s="51"/>
      <c r="N118" s="51"/>
      <c r="O118" s="51"/>
      <c r="P118" s="51"/>
      <c r="Q118" s="53"/>
      <c r="R118" s="53"/>
      <c r="S118" s="53"/>
      <c r="T118" s="53"/>
      <c r="U118" s="53"/>
      <c r="V118" s="53"/>
      <c r="W118" s="53"/>
      <c r="X118" s="53"/>
      <c r="Y118" s="51"/>
      <c r="Z118" s="53"/>
      <c r="AA118" s="53"/>
      <c r="AB118" s="51"/>
      <c r="AC118" s="51"/>
      <c r="AD118" s="51"/>
      <c r="AE118" s="51"/>
      <c r="AF118" s="53"/>
      <c r="AG118" s="53"/>
      <c r="AH118" s="53"/>
      <c r="AI118" s="53"/>
      <c r="AJ118" s="51"/>
      <c r="AK118" s="175"/>
      <c r="AL118" s="175"/>
      <c r="AM118" s="53"/>
      <c r="AN118" s="53"/>
      <c r="AO118" s="175"/>
      <c r="AP118" s="175"/>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row>
    <row r="119" spans="1:66" x14ac:dyDescent="0.25">
      <c r="A119" s="15"/>
      <c r="B119" s="51"/>
      <c r="C119" s="51"/>
      <c r="D119" s="52"/>
      <c r="E119" s="53"/>
      <c r="F119" s="53"/>
      <c r="G119" s="53"/>
      <c r="H119" s="53"/>
      <c r="I119" s="53"/>
      <c r="J119" s="51"/>
      <c r="K119" s="51"/>
      <c r="L119" s="51"/>
      <c r="M119" s="51"/>
      <c r="N119" s="51"/>
      <c r="O119" s="51"/>
      <c r="P119" s="51"/>
      <c r="Q119" s="53"/>
      <c r="R119" s="53"/>
      <c r="S119" s="53"/>
      <c r="T119" s="53"/>
      <c r="U119" s="53"/>
      <c r="V119" s="53"/>
      <c r="W119" s="53"/>
      <c r="X119" s="53"/>
      <c r="Y119" s="51"/>
      <c r="Z119" s="53"/>
      <c r="AA119" s="53"/>
      <c r="AB119" s="51"/>
      <c r="AC119" s="51"/>
      <c r="AD119" s="51"/>
      <c r="AE119" s="51"/>
      <c r="AF119" s="53"/>
      <c r="AG119" s="53"/>
      <c r="AH119" s="53"/>
      <c r="AI119" s="53"/>
      <c r="AJ119" s="51"/>
      <c r="AK119" s="175"/>
      <c r="AL119" s="175"/>
      <c r="AM119" s="53"/>
      <c r="AN119" s="53"/>
      <c r="AO119" s="175"/>
      <c r="AP119" s="175"/>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row>
    <row r="120" spans="1:66" x14ac:dyDescent="0.25">
      <c r="A120" s="15"/>
      <c r="B120" s="51"/>
      <c r="C120" s="51"/>
      <c r="D120" s="52"/>
      <c r="E120" s="53"/>
      <c r="F120" s="53"/>
      <c r="G120" s="53"/>
      <c r="H120" s="53"/>
      <c r="I120" s="53"/>
      <c r="J120" s="51"/>
      <c r="K120" s="51"/>
      <c r="L120" s="51"/>
      <c r="M120" s="51"/>
      <c r="N120" s="51"/>
      <c r="O120" s="51"/>
      <c r="P120" s="51"/>
      <c r="Q120" s="53"/>
      <c r="R120" s="53"/>
      <c r="S120" s="53"/>
      <c r="T120" s="53"/>
      <c r="U120" s="53"/>
      <c r="V120" s="53"/>
      <c r="W120" s="53"/>
      <c r="X120" s="53"/>
      <c r="Y120" s="51"/>
      <c r="Z120" s="53"/>
      <c r="AA120" s="53"/>
      <c r="AB120" s="51"/>
      <c r="AC120" s="51"/>
      <c r="AD120" s="51"/>
      <c r="AE120" s="51"/>
      <c r="AF120" s="53"/>
      <c r="AG120" s="53"/>
      <c r="AH120" s="53"/>
      <c r="AI120" s="53"/>
      <c r="AJ120" s="51"/>
      <c r="AK120" s="175"/>
      <c r="AL120" s="175"/>
      <c r="AM120" s="53"/>
      <c r="AN120" s="53"/>
      <c r="AO120" s="175"/>
      <c r="AP120" s="175"/>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row>
    <row r="121" spans="1:66" x14ac:dyDescent="0.25">
      <c r="A121" s="15"/>
      <c r="B121" s="51"/>
      <c r="C121" s="51"/>
      <c r="D121" s="52"/>
      <c r="E121" s="53"/>
      <c r="F121" s="53"/>
      <c r="G121" s="53"/>
      <c r="H121" s="53"/>
      <c r="I121" s="53"/>
      <c r="J121" s="51"/>
      <c r="K121" s="51"/>
      <c r="L121" s="51"/>
      <c r="M121" s="51"/>
      <c r="N121" s="51"/>
      <c r="O121" s="51"/>
      <c r="P121" s="51"/>
      <c r="Q121" s="53"/>
      <c r="R121" s="53"/>
      <c r="S121" s="53"/>
      <c r="T121" s="53"/>
      <c r="U121" s="53"/>
      <c r="V121" s="53"/>
      <c r="W121" s="53"/>
      <c r="X121" s="53"/>
      <c r="Y121" s="51"/>
      <c r="Z121" s="53"/>
      <c r="AA121" s="53"/>
      <c r="AB121" s="51"/>
      <c r="AC121" s="51"/>
      <c r="AD121" s="51"/>
      <c r="AE121" s="51"/>
      <c r="AF121" s="53"/>
      <c r="AG121" s="53"/>
      <c r="AH121" s="53"/>
      <c r="AI121" s="53"/>
      <c r="AJ121" s="51"/>
      <c r="AK121" s="175"/>
      <c r="AL121" s="175"/>
      <c r="AM121" s="53"/>
      <c r="AN121" s="53"/>
      <c r="AO121" s="175"/>
      <c r="AP121" s="175"/>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row>
    <row r="122" spans="1:66" ht="18" customHeight="1" x14ac:dyDescent="0.25">
      <c r="A122" s="15"/>
      <c r="E122" s="53"/>
      <c r="F122" s="53"/>
      <c r="G122" s="53"/>
      <c r="H122" s="53"/>
      <c r="I122" s="53"/>
      <c r="J122" s="51"/>
      <c r="K122" s="51"/>
      <c r="L122" s="51"/>
      <c r="M122" s="51"/>
      <c r="N122" s="51"/>
      <c r="O122" s="51"/>
      <c r="P122" s="51"/>
      <c r="Q122" s="53"/>
      <c r="R122" s="53"/>
      <c r="S122" s="53"/>
      <c r="T122" s="53"/>
      <c r="U122" s="53"/>
      <c r="V122" s="53"/>
      <c r="W122" s="53"/>
      <c r="X122" s="53"/>
      <c r="Y122" s="51"/>
      <c r="Z122" s="53"/>
      <c r="AA122" s="53"/>
      <c r="AB122" s="51"/>
      <c r="AC122" s="51"/>
      <c r="AD122" s="51"/>
      <c r="AE122" s="51"/>
      <c r="AF122" s="53"/>
      <c r="AG122" s="53"/>
      <c r="AH122" s="53"/>
      <c r="AI122" s="53"/>
      <c r="AJ122" s="51"/>
      <c r="AK122" s="175"/>
      <c r="AL122" s="175"/>
      <c r="AM122" s="53"/>
      <c r="AN122" s="53"/>
      <c r="AO122" s="175"/>
      <c r="AP122" s="175"/>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row>
    <row r="123" spans="1:66" ht="33" customHeight="1" x14ac:dyDescent="0.25">
      <c r="A123" s="15"/>
      <c r="E123" s="53"/>
      <c r="F123" s="53"/>
      <c r="G123" s="53"/>
      <c r="H123" s="53"/>
      <c r="I123" s="53"/>
      <c r="J123" s="51"/>
      <c r="K123" s="51"/>
      <c r="L123" s="51"/>
      <c r="M123" s="51"/>
      <c r="N123" s="51"/>
      <c r="O123" s="51"/>
      <c r="P123" s="51"/>
      <c r="Q123" s="53"/>
      <c r="R123" s="53"/>
      <c r="S123" s="53"/>
      <c r="T123" s="53"/>
      <c r="U123" s="53"/>
      <c r="V123" s="53"/>
      <c r="W123" s="53"/>
      <c r="X123" s="53"/>
      <c r="Y123" s="51"/>
      <c r="Z123" s="53"/>
      <c r="AA123" s="53"/>
      <c r="AB123" s="51"/>
      <c r="AC123" s="51"/>
      <c r="AD123" s="51"/>
      <c r="AE123" s="51"/>
      <c r="AF123" s="53"/>
      <c r="AG123" s="53"/>
      <c r="AH123" s="53"/>
      <c r="AI123" s="53"/>
      <c r="AJ123" s="51"/>
      <c r="AK123" s="175"/>
      <c r="AL123" s="175"/>
      <c r="AM123" s="53"/>
      <c r="AN123" s="53"/>
      <c r="AO123" s="175"/>
      <c r="AP123" s="175"/>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row>
    <row r="124" spans="1:66" ht="115.5" customHeight="1" x14ac:dyDescent="0.25">
      <c r="A124" s="15"/>
      <c r="E124" s="53"/>
      <c r="F124" s="53"/>
      <c r="G124" s="53"/>
      <c r="H124" s="53"/>
      <c r="I124" s="53"/>
      <c r="J124" s="51"/>
      <c r="K124" s="51"/>
      <c r="L124" s="51"/>
      <c r="M124" s="51"/>
      <c r="N124" s="51"/>
      <c r="O124" s="51"/>
      <c r="P124" s="51"/>
      <c r="Q124" s="53"/>
      <c r="R124" s="53"/>
      <c r="S124" s="53"/>
      <c r="T124" s="53"/>
      <c r="U124" s="53"/>
      <c r="V124" s="53"/>
      <c r="W124" s="53"/>
      <c r="X124" s="53"/>
      <c r="Y124" s="51"/>
      <c r="Z124" s="53"/>
      <c r="AA124" s="53"/>
      <c r="AB124" s="51"/>
      <c r="AC124" s="51"/>
      <c r="AD124" s="51"/>
      <c r="AE124" s="51"/>
      <c r="AF124" s="53"/>
      <c r="AG124" s="53"/>
      <c r="AH124" s="53"/>
      <c r="AI124" s="53"/>
      <c r="AJ124" s="51"/>
      <c r="AK124" s="175"/>
      <c r="AL124" s="175"/>
      <c r="AM124" s="53"/>
      <c r="AN124" s="53"/>
      <c r="AO124" s="175"/>
      <c r="AP124" s="175"/>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row>
    <row r="125" spans="1:66" ht="115.5" customHeight="1" x14ac:dyDescent="0.25">
      <c r="A125" s="15"/>
      <c r="E125" s="53"/>
      <c r="F125" s="53"/>
      <c r="G125" s="53"/>
      <c r="H125" s="53"/>
      <c r="I125" s="53"/>
      <c r="J125" s="51"/>
      <c r="K125" s="51"/>
      <c r="L125" s="51"/>
      <c r="M125" s="51"/>
      <c r="N125" s="51"/>
      <c r="O125" s="51"/>
      <c r="P125" s="51"/>
      <c r="Q125" s="53"/>
      <c r="R125" s="53"/>
      <c r="S125" s="53"/>
      <c r="T125" s="53"/>
      <c r="U125" s="53"/>
      <c r="V125" s="53"/>
      <c r="W125" s="53"/>
      <c r="X125" s="53"/>
      <c r="Y125" s="51"/>
      <c r="Z125" s="53"/>
      <c r="AA125" s="53"/>
      <c r="AB125" s="51"/>
      <c r="AC125" s="51"/>
      <c r="AD125" s="51"/>
      <c r="AE125" s="51"/>
      <c r="AF125" s="53"/>
      <c r="AG125" s="53"/>
      <c r="AH125" s="53"/>
      <c r="AI125" s="53"/>
      <c r="AJ125" s="51"/>
      <c r="AK125" s="175"/>
      <c r="AL125" s="175"/>
      <c r="AM125" s="53"/>
      <c r="AN125" s="53"/>
      <c r="AO125" s="175"/>
      <c r="AP125" s="175"/>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row>
    <row r="126" spans="1:66" ht="115.5" customHeight="1" x14ac:dyDescent="0.25">
      <c r="A126" s="15"/>
      <c r="E126" s="53"/>
      <c r="F126" s="53"/>
      <c r="G126" s="53"/>
      <c r="H126" s="53"/>
      <c r="I126" s="53"/>
      <c r="J126" s="51"/>
      <c r="K126" s="51"/>
      <c r="L126" s="51"/>
      <c r="M126" s="51"/>
      <c r="N126" s="51"/>
      <c r="O126" s="51"/>
      <c r="P126" s="51"/>
      <c r="Q126" s="53"/>
      <c r="R126" s="53"/>
      <c r="S126" s="53"/>
      <c r="T126" s="53"/>
      <c r="U126" s="53"/>
      <c r="V126" s="53"/>
      <c r="W126" s="53"/>
      <c r="X126" s="53"/>
      <c r="Y126" s="51"/>
      <c r="Z126" s="53"/>
      <c r="AA126" s="53"/>
      <c r="AB126" s="51"/>
      <c r="AC126" s="51"/>
      <c r="AD126" s="51"/>
      <c r="AE126" s="51"/>
      <c r="AF126" s="53"/>
      <c r="AG126" s="53"/>
      <c r="AH126" s="53"/>
      <c r="AI126" s="53"/>
      <c r="AJ126" s="51"/>
      <c r="AK126" s="175"/>
      <c r="AL126" s="175"/>
      <c r="AM126" s="53"/>
      <c r="AN126" s="53"/>
      <c r="AO126" s="175"/>
      <c r="AP126" s="175"/>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row>
    <row r="127" spans="1:66" ht="115.5" customHeight="1" x14ac:dyDescent="0.25">
      <c r="A127" s="15"/>
      <c r="E127" s="53"/>
      <c r="F127" s="53"/>
      <c r="G127" s="53"/>
      <c r="H127" s="53"/>
      <c r="I127" s="53"/>
      <c r="J127" s="51"/>
      <c r="K127" s="51"/>
      <c r="L127" s="51"/>
      <c r="M127" s="51"/>
      <c r="N127" s="51"/>
      <c r="O127" s="51"/>
      <c r="P127" s="51"/>
      <c r="Q127" s="53"/>
      <c r="R127" s="53"/>
      <c r="S127" s="53"/>
      <c r="T127" s="53"/>
      <c r="U127" s="53"/>
      <c r="V127" s="53"/>
      <c r="W127" s="53"/>
      <c r="X127" s="53"/>
      <c r="Y127" s="51"/>
      <c r="Z127" s="53"/>
      <c r="AA127" s="53"/>
      <c r="AB127" s="51"/>
      <c r="AC127" s="51"/>
      <c r="AD127" s="51"/>
      <c r="AE127" s="51"/>
      <c r="AF127" s="53"/>
      <c r="AG127" s="53"/>
      <c r="AH127" s="53"/>
      <c r="AI127" s="53"/>
      <c r="AJ127" s="51"/>
      <c r="AK127" s="175"/>
      <c r="AL127" s="175"/>
      <c r="AM127" s="53"/>
      <c r="AN127" s="53"/>
      <c r="AO127" s="175"/>
      <c r="AP127" s="175"/>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row>
    <row r="128" spans="1:66" ht="115.5" customHeight="1" x14ac:dyDescent="0.25">
      <c r="A128" s="51"/>
      <c r="E128" s="51"/>
      <c r="F128" s="51"/>
      <c r="G128" s="51"/>
      <c r="H128" s="51"/>
      <c r="I128" s="51"/>
      <c r="J128" s="51"/>
      <c r="K128" s="51"/>
      <c r="L128" s="51"/>
      <c r="M128" s="51"/>
      <c r="N128" s="51"/>
      <c r="O128" s="51"/>
      <c r="P128" s="51"/>
      <c r="Q128" s="53"/>
      <c r="R128" s="53"/>
      <c r="S128" s="53"/>
      <c r="T128" s="53"/>
      <c r="U128" s="53"/>
      <c r="V128" s="53"/>
      <c r="W128" s="53"/>
      <c r="X128" s="53"/>
      <c r="Y128" s="51"/>
      <c r="Z128" s="51"/>
      <c r="AA128" s="51"/>
      <c r="AB128" s="51"/>
      <c r="AC128" s="51"/>
      <c r="AD128" s="51"/>
      <c r="AE128" s="51"/>
      <c r="AF128" s="53"/>
      <c r="AG128" s="53"/>
      <c r="AH128" s="53"/>
      <c r="AI128" s="53"/>
      <c r="AJ128" s="51"/>
      <c r="AK128" s="175"/>
      <c r="AL128" s="175"/>
      <c r="AM128" s="53"/>
      <c r="AN128" s="53"/>
      <c r="AO128" s="175"/>
      <c r="AP128" s="175"/>
      <c r="AQ128" s="51"/>
      <c r="AR128" s="51"/>
      <c r="AS128" s="51"/>
      <c r="AT128" s="51"/>
      <c r="AU128" s="53"/>
      <c r="AV128" s="51"/>
      <c r="AW128" s="51"/>
      <c r="AX128" s="51"/>
      <c r="AY128" s="51"/>
      <c r="AZ128" s="51"/>
      <c r="BA128" s="51"/>
      <c r="BB128" s="51"/>
      <c r="BC128" s="51"/>
      <c r="BD128" s="51"/>
      <c r="BE128" s="51"/>
      <c r="BF128" s="51"/>
      <c r="BG128" s="51"/>
      <c r="BH128" s="51"/>
      <c r="BI128" s="51"/>
      <c r="BJ128" s="51"/>
      <c r="BK128" s="51"/>
      <c r="BL128" s="51"/>
      <c r="BM128" s="51"/>
      <c r="BN128" s="51"/>
    </row>
    <row r="129" spans="1:66" ht="115.5" customHeight="1" x14ac:dyDescent="0.25">
      <c r="A129" s="51"/>
      <c r="E129" s="51"/>
      <c r="F129" s="51"/>
      <c r="G129" s="51"/>
      <c r="H129" s="51"/>
      <c r="I129" s="51"/>
      <c r="J129" s="51"/>
      <c r="K129" s="51"/>
      <c r="L129" s="51"/>
      <c r="M129" s="51"/>
      <c r="N129" s="51"/>
      <c r="O129" s="51"/>
      <c r="P129" s="51"/>
      <c r="Q129" s="53"/>
      <c r="R129" s="53"/>
      <c r="S129" s="53"/>
      <c r="T129" s="53"/>
      <c r="U129" s="53"/>
      <c r="V129" s="53"/>
      <c r="W129" s="53"/>
      <c r="X129" s="53"/>
      <c r="Y129" s="51"/>
      <c r="Z129" s="51"/>
      <c r="AA129" s="51"/>
      <c r="AB129" s="51"/>
      <c r="AC129" s="51"/>
      <c r="AD129" s="51"/>
      <c r="AE129" s="51"/>
      <c r="AF129" s="53"/>
      <c r="AG129" s="53"/>
      <c r="AH129" s="53"/>
      <c r="AI129" s="53"/>
      <c r="AJ129" s="51"/>
      <c r="AK129" s="175"/>
      <c r="AL129" s="175"/>
      <c r="AM129" s="53"/>
      <c r="AN129" s="53"/>
      <c r="AO129" s="175"/>
      <c r="AP129" s="175"/>
      <c r="AQ129" s="51"/>
      <c r="AR129" s="51"/>
      <c r="AS129" s="51"/>
      <c r="AT129" s="51"/>
      <c r="AU129" s="53"/>
      <c r="AV129" s="51"/>
      <c r="AW129" s="51"/>
      <c r="AX129" s="51"/>
      <c r="AY129" s="51"/>
      <c r="AZ129" s="51"/>
      <c r="BA129" s="51"/>
      <c r="BB129" s="51"/>
      <c r="BC129" s="51"/>
      <c r="BD129" s="51"/>
      <c r="BE129" s="51"/>
      <c r="BF129" s="51"/>
      <c r="BG129" s="51"/>
      <c r="BH129" s="51"/>
      <c r="BI129" s="51"/>
      <c r="BJ129" s="51"/>
      <c r="BK129" s="51"/>
      <c r="BL129" s="51"/>
      <c r="BM129" s="51"/>
      <c r="BN129" s="51"/>
    </row>
    <row r="130" spans="1:66" ht="115.5" customHeight="1" x14ac:dyDescent="0.25">
      <c r="A130" s="51"/>
      <c r="E130" s="51"/>
      <c r="F130" s="51"/>
      <c r="G130" s="51"/>
      <c r="H130" s="51"/>
      <c r="I130" s="51"/>
      <c r="J130" s="51"/>
      <c r="K130" s="51"/>
      <c r="L130" s="51"/>
      <c r="M130" s="51"/>
      <c r="N130" s="51"/>
      <c r="O130" s="51"/>
      <c r="P130" s="51"/>
      <c r="Q130" s="53"/>
      <c r="R130" s="53"/>
      <c r="S130" s="53"/>
      <c r="T130" s="53"/>
      <c r="U130" s="53"/>
      <c r="V130" s="53"/>
      <c r="W130" s="53"/>
      <c r="X130" s="53"/>
      <c r="Y130" s="51"/>
      <c r="Z130" s="51"/>
      <c r="AA130" s="51"/>
      <c r="AB130" s="51"/>
      <c r="AC130" s="51"/>
      <c r="AD130" s="51"/>
      <c r="AE130" s="51"/>
      <c r="AF130" s="53"/>
      <c r="AG130" s="53"/>
      <c r="AH130" s="53"/>
      <c r="AI130" s="53"/>
      <c r="AJ130" s="51"/>
      <c r="AK130" s="175"/>
      <c r="AL130" s="175"/>
      <c r="AM130" s="53"/>
      <c r="AN130" s="53"/>
      <c r="AO130" s="175"/>
      <c r="AP130" s="175"/>
      <c r="AQ130" s="51"/>
      <c r="AR130" s="51"/>
      <c r="AS130" s="51"/>
      <c r="AT130" s="51"/>
      <c r="AU130" s="53"/>
      <c r="AV130" s="51"/>
      <c r="AW130" s="51"/>
      <c r="AX130" s="51"/>
      <c r="AY130" s="51"/>
      <c r="AZ130" s="51"/>
      <c r="BA130" s="51"/>
      <c r="BB130" s="51"/>
      <c r="BC130" s="51"/>
      <c r="BD130" s="51"/>
      <c r="BE130" s="51"/>
      <c r="BF130" s="51"/>
      <c r="BG130" s="51"/>
      <c r="BH130" s="51"/>
      <c r="BI130" s="51"/>
      <c r="BJ130" s="51"/>
      <c r="BK130" s="51"/>
      <c r="BL130" s="51"/>
      <c r="BM130" s="51"/>
      <c r="BN130" s="51"/>
    </row>
    <row r="131" spans="1:66" ht="14.25" x14ac:dyDescent="0.25">
      <c r="A131" s="51"/>
      <c r="B131" s="51"/>
      <c r="C131" s="51"/>
      <c r="D131" s="51"/>
      <c r="E131" s="51"/>
      <c r="F131" s="51"/>
      <c r="G131" s="51"/>
      <c r="H131" s="51"/>
      <c r="I131" s="51"/>
      <c r="J131" s="51"/>
      <c r="K131" s="51"/>
      <c r="L131" s="51"/>
      <c r="M131" s="51"/>
      <c r="N131" s="51"/>
      <c r="O131" s="51"/>
      <c r="P131" s="51"/>
      <c r="Q131" s="53"/>
      <c r="R131" s="53"/>
      <c r="S131" s="53"/>
      <c r="T131" s="53"/>
      <c r="U131" s="53"/>
      <c r="V131" s="53"/>
      <c r="W131" s="53"/>
      <c r="X131" s="53"/>
      <c r="Y131" s="51"/>
      <c r="Z131" s="51"/>
      <c r="AA131" s="51"/>
      <c r="AB131" s="51"/>
      <c r="AC131" s="51"/>
      <c r="AD131" s="51"/>
      <c r="AE131" s="51"/>
      <c r="AF131" s="53"/>
      <c r="AG131" s="53"/>
      <c r="AH131" s="53"/>
      <c r="AI131" s="53"/>
      <c r="AJ131" s="51"/>
      <c r="AK131" s="175"/>
      <c r="AL131" s="175"/>
      <c r="AM131" s="53"/>
      <c r="AN131" s="53"/>
      <c r="AO131" s="175"/>
      <c r="AP131" s="175"/>
      <c r="AQ131" s="51"/>
      <c r="AR131" s="51"/>
      <c r="AS131" s="51"/>
      <c r="AT131" s="51"/>
      <c r="AU131" s="53"/>
      <c r="AV131" s="51"/>
      <c r="AW131" s="51"/>
      <c r="AX131" s="51"/>
      <c r="AY131" s="51"/>
      <c r="AZ131" s="51"/>
      <c r="BA131" s="51"/>
      <c r="BB131" s="51"/>
      <c r="BC131" s="51"/>
      <c r="BD131" s="51"/>
      <c r="BE131" s="51"/>
      <c r="BF131" s="51"/>
      <c r="BG131" s="51"/>
      <c r="BH131" s="51"/>
      <c r="BI131" s="51"/>
      <c r="BJ131" s="51"/>
      <c r="BK131" s="51"/>
      <c r="BL131" s="51"/>
      <c r="BM131" s="51"/>
      <c r="BN131" s="51"/>
    </row>
    <row r="132" spans="1:66" ht="14.25" x14ac:dyDescent="0.25">
      <c r="A132" s="51"/>
      <c r="B132" s="51"/>
      <c r="C132" s="51"/>
      <c r="D132" s="51"/>
      <c r="E132" s="51"/>
      <c r="F132" s="51"/>
      <c r="G132" s="51"/>
      <c r="H132" s="51"/>
      <c r="I132" s="51"/>
      <c r="J132" s="51"/>
      <c r="K132" s="51"/>
      <c r="L132" s="51"/>
      <c r="M132" s="51"/>
      <c r="N132" s="51"/>
      <c r="O132" s="51"/>
      <c r="P132" s="51"/>
      <c r="Q132" s="53"/>
      <c r="R132" s="53"/>
      <c r="S132" s="53"/>
      <c r="T132" s="53"/>
      <c r="U132" s="53"/>
      <c r="V132" s="53"/>
      <c r="W132" s="53"/>
      <c r="X132" s="53"/>
      <c r="Y132" s="51"/>
      <c r="Z132" s="51"/>
      <c r="AA132" s="51"/>
      <c r="AB132" s="51"/>
      <c r="AC132" s="51"/>
      <c r="AD132" s="51"/>
      <c r="AE132" s="51"/>
      <c r="AF132" s="53"/>
      <c r="AG132" s="53"/>
      <c r="AH132" s="53"/>
      <c r="AI132" s="53"/>
      <c r="AJ132" s="51"/>
      <c r="AK132" s="175"/>
      <c r="AL132" s="175"/>
      <c r="AM132" s="53"/>
      <c r="AN132" s="53"/>
      <c r="AO132" s="175"/>
      <c r="AP132" s="175"/>
      <c r="AQ132" s="51"/>
      <c r="AR132" s="51"/>
      <c r="AS132" s="51"/>
      <c r="AT132" s="51"/>
      <c r="AU132" s="53"/>
      <c r="AV132" s="51"/>
      <c r="AW132" s="51"/>
      <c r="AX132" s="51"/>
      <c r="AY132" s="51"/>
      <c r="AZ132" s="51"/>
      <c r="BA132" s="51"/>
      <c r="BB132" s="51"/>
      <c r="BC132" s="51"/>
      <c r="BD132" s="51"/>
      <c r="BE132" s="51"/>
      <c r="BF132" s="51"/>
      <c r="BG132" s="51"/>
      <c r="BH132" s="51"/>
      <c r="BI132" s="51"/>
      <c r="BJ132" s="51"/>
      <c r="BK132" s="51"/>
      <c r="BL132" s="51"/>
      <c r="BM132" s="51"/>
      <c r="BN132" s="51"/>
    </row>
    <row r="133" spans="1:66" ht="14.25" x14ac:dyDescent="0.25">
      <c r="A133" s="51"/>
      <c r="B133" s="51"/>
      <c r="C133" s="51"/>
      <c r="D133" s="51"/>
      <c r="E133" s="51"/>
      <c r="F133" s="51"/>
      <c r="G133" s="51"/>
      <c r="H133" s="51"/>
      <c r="I133" s="51"/>
      <c r="J133" s="51"/>
      <c r="K133" s="51"/>
      <c r="L133" s="51"/>
      <c r="M133" s="51"/>
      <c r="N133" s="51"/>
      <c r="O133" s="51"/>
      <c r="P133" s="51"/>
      <c r="Q133" s="53"/>
      <c r="R133" s="53"/>
      <c r="S133" s="53"/>
      <c r="T133" s="53"/>
      <c r="U133" s="53"/>
      <c r="V133" s="53"/>
      <c r="W133" s="53"/>
      <c r="X133" s="53"/>
      <c r="Y133" s="51"/>
      <c r="Z133" s="51"/>
      <c r="AA133" s="51"/>
      <c r="AB133" s="51"/>
      <c r="AC133" s="51"/>
      <c r="AD133" s="51"/>
      <c r="AE133" s="51"/>
      <c r="AF133" s="53"/>
      <c r="AG133" s="53"/>
      <c r="AH133" s="53"/>
      <c r="AI133" s="53"/>
      <c r="AJ133" s="51"/>
      <c r="AK133" s="175"/>
      <c r="AL133" s="175"/>
      <c r="AM133" s="53"/>
      <c r="AN133" s="53"/>
      <c r="AO133" s="175"/>
      <c r="AP133" s="175"/>
      <c r="AQ133" s="51"/>
      <c r="AR133" s="51"/>
      <c r="AS133" s="51"/>
      <c r="AT133" s="51"/>
      <c r="AU133" s="53"/>
      <c r="AV133" s="51"/>
      <c r="AW133" s="51"/>
      <c r="AX133" s="51"/>
      <c r="AY133" s="51"/>
      <c r="AZ133" s="51"/>
      <c r="BA133" s="51"/>
      <c r="BB133" s="51"/>
      <c r="BC133" s="51"/>
      <c r="BD133" s="51"/>
      <c r="BE133" s="51"/>
      <c r="BF133" s="51"/>
      <c r="BG133" s="51"/>
      <c r="BH133" s="51"/>
      <c r="BI133" s="51"/>
      <c r="BJ133" s="51"/>
      <c r="BK133" s="51"/>
      <c r="BL133" s="51"/>
      <c r="BM133" s="51"/>
      <c r="BN133" s="51"/>
    </row>
    <row r="134" spans="1:66" ht="14.25" x14ac:dyDescent="0.25">
      <c r="A134" s="51"/>
      <c r="B134" s="51"/>
      <c r="C134" s="51"/>
      <c r="D134" s="51"/>
      <c r="E134" s="51"/>
      <c r="F134" s="51"/>
      <c r="G134" s="51"/>
      <c r="H134" s="51"/>
      <c r="I134" s="51"/>
      <c r="J134" s="51"/>
      <c r="K134" s="51"/>
      <c r="L134" s="51"/>
      <c r="M134" s="51"/>
      <c r="N134" s="51"/>
      <c r="O134" s="51"/>
      <c r="P134" s="51"/>
      <c r="Q134" s="53"/>
      <c r="R134" s="53"/>
      <c r="S134" s="53"/>
      <c r="T134" s="53"/>
      <c r="U134" s="53"/>
      <c r="V134" s="53"/>
      <c r="W134" s="53"/>
      <c r="X134" s="53"/>
      <c r="Y134" s="51"/>
      <c r="Z134" s="51"/>
      <c r="AA134" s="51"/>
      <c r="AB134" s="51"/>
      <c r="AC134" s="51"/>
      <c r="AD134" s="51"/>
      <c r="AE134" s="51"/>
      <c r="AF134" s="53"/>
      <c r="AG134" s="53"/>
      <c r="AH134" s="53"/>
      <c r="AI134" s="53"/>
      <c r="AJ134" s="51"/>
      <c r="AK134" s="175"/>
      <c r="AL134" s="175"/>
      <c r="AM134" s="53"/>
      <c r="AN134" s="53"/>
      <c r="AO134" s="175"/>
      <c r="AP134" s="175"/>
      <c r="AQ134" s="51"/>
      <c r="AR134" s="51"/>
      <c r="AS134" s="51"/>
      <c r="AT134" s="51"/>
      <c r="AU134" s="53"/>
      <c r="AV134" s="51"/>
      <c r="AW134" s="51"/>
      <c r="AX134" s="51"/>
      <c r="AY134" s="51"/>
      <c r="AZ134" s="51"/>
      <c r="BA134" s="51"/>
      <c r="BB134" s="51"/>
      <c r="BC134" s="51"/>
      <c r="BD134" s="51"/>
      <c r="BE134" s="51"/>
      <c r="BF134" s="51"/>
      <c r="BG134" s="51"/>
      <c r="BH134" s="51"/>
      <c r="BI134" s="51"/>
      <c r="BJ134" s="51"/>
      <c r="BK134" s="51"/>
      <c r="BL134" s="51"/>
      <c r="BM134" s="51"/>
      <c r="BN134" s="51"/>
    </row>
    <row r="135" spans="1:66" ht="14.25" x14ac:dyDescent="0.25">
      <c r="A135" s="51"/>
      <c r="B135" s="51"/>
      <c r="C135" s="51"/>
      <c r="D135" s="51"/>
      <c r="E135" s="51"/>
      <c r="F135" s="51"/>
      <c r="G135" s="51"/>
      <c r="H135" s="51"/>
      <c r="I135" s="51"/>
      <c r="J135" s="51"/>
      <c r="K135" s="51"/>
      <c r="L135" s="51"/>
      <c r="M135" s="51"/>
      <c r="N135" s="51"/>
      <c r="O135" s="51"/>
      <c r="P135" s="51"/>
      <c r="Q135" s="53"/>
      <c r="R135" s="53"/>
      <c r="S135" s="53"/>
      <c r="T135" s="53"/>
      <c r="U135" s="53"/>
      <c r="V135" s="53"/>
      <c r="W135" s="53"/>
      <c r="X135" s="53"/>
      <c r="Y135" s="51"/>
      <c r="Z135" s="51"/>
      <c r="AA135" s="51"/>
      <c r="AB135" s="51"/>
      <c r="AC135" s="51"/>
      <c r="AD135" s="51"/>
      <c r="AE135" s="51"/>
      <c r="AF135" s="53"/>
      <c r="AG135" s="53"/>
      <c r="AH135" s="53"/>
      <c r="AI135" s="53"/>
      <c r="AJ135" s="51"/>
      <c r="AK135" s="175"/>
      <c r="AL135" s="175"/>
      <c r="AM135" s="53"/>
      <c r="AN135" s="53"/>
      <c r="AO135" s="175"/>
      <c r="AP135" s="175"/>
      <c r="AQ135" s="51"/>
      <c r="AR135" s="51"/>
      <c r="AS135" s="51"/>
      <c r="AT135" s="51"/>
      <c r="AU135" s="53"/>
      <c r="AV135" s="51"/>
      <c r="AW135" s="51"/>
      <c r="AX135" s="51"/>
      <c r="AY135" s="51"/>
      <c r="AZ135" s="51"/>
      <c r="BA135" s="51"/>
      <c r="BB135" s="51"/>
      <c r="BC135" s="51"/>
      <c r="BD135" s="51"/>
      <c r="BE135" s="51"/>
      <c r="BF135" s="51"/>
      <c r="BG135" s="51"/>
      <c r="BH135" s="51"/>
      <c r="BI135" s="51"/>
      <c r="BJ135" s="51"/>
      <c r="BK135" s="51"/>
      <c r="BL135" s="51"/>
      <c r="BM135" s="51"/>
      <c r="BN135" s="51"/>
    </row>
    <row r="136" spans="1:66" ht="14.25" x14ac:dyDescent="0.25">
      <c r="A136" s="51"/>
      <c r="B136" s="51"/>
      <c r="C136" s="51"/>
      <c r="D136" s="51"/>
      <c r="E136" s="51"/>
      <c r="F136" s="51"/>
      <c r="G136" s="51"/>
      <c r="H136" s="51"/>
      <c r="I136" s="51"/>
      <c r="J136" s="51"/>
      <c r="K136" s="51"/>
      <c r="L136" s="51"/>
      <c r="M136" s="51"/>
      <c r="N136" s="51"/>
      <c r="O136" s="51"/>
      <c r="P136" s="51"/>
      <c r="Q136" s="53"/>
      <c r="R136" s="53"/>
      <c r="S136" s="53"/>
      <c r="T136" s="53"/>
      <c r="U136" s="53"/>
      <c r="V136" s="53"/>
      <c r="W136" s="53"/>
      <c r="X136" s="53"/>
      <c r="Y136" s="51"/>
      <c r="Z136" s="51"/>
      <c r="AA136" s="51"/>
      <c r="AB136" s="51"/>
      <c r="AC136" s="51"/>
      <c r="AD136" s="51"/>
      <c r="AE136" s="51"/>
      <c r="AF136" s="53"/>
      <c r="AG136" s="53"/>
      <c r="AH136" s="53"/>
      <c r="AI136" s="53"/>
      <c r="AJ136" s="51"/>
      <c r="AK136" s="175"/>
      <c r="AL136" s="175"/>
      <c r="AM136" s="53"/>
      <c r="AN136" s="53"/>
      <c r="AO136" s="175"/>
      <c r="AP136" s="175"/>
      <c r="AQ136" s="51"/>
      <c r="AR136" s="51"/>
      <c r="AS136" s="51"/>
      <c r="AT136" s="51"/>
      <c r="AU136" s="53"/>
      <c r="AV136" s="51"/>
      <c r="AW136" s="51"/>
      <c r="AX136" s="51"/>
      <c r="AY136" s="51"/>
      <c r="AZ136" s="51"/>
      <c r="BA136" s="51"/>
      <c r="BB136" s="51"/>
      <c r="BC136" s="51"/>
      <c r="BD136" s="51"/>
      <c r="BE136" s="51"/>
      <c r="BF136" s="51"/>
      <c r="BG136" s="51"/>
      <c r="BH136" s="51"/>
      <c r="BI136" s="51"/>
      <c r="BJ136" s="51"/>
      <c r="BK136" s="51"/>
      <c r="BL136" s="51"/>
      <c r="BM136" s="51"/>
      <c r="BN136" s="51"/>
    </row>
    <row r="137" spans="1:66" ht="14.25" x14ac:dyDescent="0.25">
      <c r="A137" s="51"/>
      <c r="B137" s="51"/>
      <c r="C137" s="51"/>
      <c r="D137" s="51"/>
      <c r="E137" s="51"/>
      <c r="F137" s="51"/>
      <c r="G137" s="51"/>
      <c r="H137" s="51"/>
      <c r="I137" s="51"/>
      <c r="J137" s="51"/>
      <c r="K137" s="51"/>
      <c r="L137" s="51"/>
      <c r="M137" s="51"/>
      <c r="N137" s="51"/>
      <c r="O137" s="51"/>
      <c r="P137" s="51"/>
      <c r="Q137" s="53"/>
      <c r="R137" s="53"/>
      <c r="S137" s="53"/>
      <c r="T137" s="53"/>
      <c r="U137" s="53"/>
      <c r="V137" s="53"/>
      <c r="W137" s="53"/>
      <c r="X137" s="53"/>
      <c r="Y137" s="51"/>
      <c r="Z137" s="51"/>
      <c r="AA137" s="51"/>
      <c r="AB137" s="51"/>
      <c r="AC137" s="51"/>
      <c r="AD137" s="51"/>
      <c r="AE137" s="51"/>
      <c r="AF137" s="53"/>
      <c r="AG137" s="53"/>
      <c r="AH137" s="53"/>
      <c r="AI137" s="53"/>
      <c r="AJ137" s="51"/>
      <c r="AK137" s="175"/>
      <c r="AL137" s="175"/>
      <c r="AM137" s="53"/>
      <c r="AN137" s="53"/>
      <c r="AO137" s="175"/>
      <c r="AP137" s="175"/>
      <c r="AQ137" s="51"/>
      <c r="AR137" s="51"/>
      <c r="AS137" s="51"/>
      <c r="AT137" s="51"/>
      <c r="AU137" s="53"/>
      <c r="AV137" s="51"/>
      <c r="AW137" s="51"/>
      <c r="AX137" s="51"/>
      <c r="AY137" s="51"/>
      <c r="AZ137" s="51"/>
      <c r="BA137" s="51"/>
      <c r="BB137" s="51"/>
      <c r="BC137" s="51"/>
      <c r="BD137" s="51"/>
      <c r="BE137" s="51"/>
      <c r="BF137" s="51"/>
      <c r="BG137" s="51"/>
      <c r="BH137" s="51"/>
      <c r="BI137" s="51"/>
      <c r="BJ137" s="51"/>
      <c r="BK137" s="51"/>
      <c r="BL137" s="51"/>
      <c r="BM137" s="51"/>
      <c r="BN137" s="51"/>
    </row>
    <row r="138" spans="1:66" ht="14.25" x14ac:dyDescent="0.25">
      <c r="A138" s="51"/>
      <c r="B138" s="51"/>
      <c r="C138" s="51"/>
      <c r="D138" s="51"/>
      <c r="E138" s="51"/>
      <c r="F138" s="51"/>
      <c r="G138" s="51"/>
      <c r="H138" s="51"/>
      <c r="I138" s="51"/>
      <c r="J138" s="51"/>
      <c r="K138" s="51"/>
      <c r="L138" s="51"/>
      <c r="M138" s="51"/>
      <c r="N138" s="51"/>
      <c r="O138" s="51"/>
      <c r="P138" s="51"/>
      <c r="Q138" s="53"/>
      <c r="R138" s="53"/>
      <c r="S138" s="53"/>
      <c r="T138" s="53"/>
      <c r="U138" s="53"/>
      <c r="V138" s="53"/>
      <c r="W138" s="53"/>
      <c r="X138" s="53"/>
      <c r="Y138" s="51"/>
      <c r="Z138" s="51"/>
      <c r="AA138" s="51"/>
      <c r="AB138" s="51"/>
      <c r="AC138" s="51"/>
      <c r="AD138" s="51"/>
      <c r="AE138" s="51"/>
      <c r="AF138" s="53"/>
      <c r="AG138" s="53"/>
      <c r="AH138" s="53"/>
      <c r="AI138" s="53"/>
      <c r="AJ138" s="51"/>
      <c r="AK138" s="175"/>
      <c r="AL138" s="175"/>
      <c r="AM138" s="53"/>
      <c r="AN138" s="53"/>
      <c r="AO138" s="175"/>
      <c r="AP138" s="175"/>
      <c r="AQ138" s="51"/>
      <c r="AR138" s="51"/>
      <c r="AS138" s="51"/>
      <c r="AT138" s="51"/>
      <c r="AU138" s="53"/>
      <c r="AV138" s="51"/>
      <c r="AW138" s="51"/>
      <c r="AX138" s="51"/>
      <c r="AY138" s="51"/>
      <c r="AZ138" s="51"/>
      <c r="BA138" s="51"/>
      <c r="BB138" s="51"/>
      <c r="BC138" s="51"/>
      <c r="BD138" s="51"/>
      <c r="BE138" s="51"/>
      <c r="BF138" s="51"/>
      <c r="BG138" s="51"/>
      <c r="BH138" s="51"/>
      <c r="BI138" s="51"/>
      <c r="BJ138" s="51"/>
      <c r="BK138" s="51"/>
      <c r="BL138" s="51"/>
      <c r="BM138" s="51"/>
      <c r="BN138" s="51"/>
    </row>
    <row r="139" spans="1:66" ht="14.25" x14ac:dyDescent="0.25">
      <c r="A139" s="33"/>
      <c r="D139" s="33"/>
      <c r="E139" s="33"/>
      <c r="F139" s="33"/>
      <c r="G139" s="33"/>
      <c r="H139" s="33"/>
      <c r="I139" s="33"/>
      <c r="N139" s="33"/>
      <c r="O139" s="33"/>
      <c r="P139" s="33"/>
      <c r="Q139" s="39"/>
      <c r="R139" s="39"/>
      <c r="S139" s="39"/>
      <c r="T139" s="39"/>
      <c r="U139" s="39"/>
      <c r="V139" s="39"/>
      <c r="W139" s="39"/>
      <c r="X139" s="39"/>
      <c r="Y139" s="33"/>
      <c r="Z139" s="33"/>
      <c r="AA139" s="33"/>
      <c r="AQ139" s="33"/>
      <c r="AR139" s="33"/>
      <c r="AS139" s="33"/>
      <c r="AT139" s="33"/>
      <c r="AV139" s="33"/>
      <c r="AW139" s="33"/>
      <c r="AX139" s="33"/>
      <c r="AY139" s="33"/>
      <c r="AZ139" s="33"/>
      <c r="BA139" s="33"/>
      <c r="BB139" s="33"/>
      <c r="BC139" s="33"/>
      <c r="BD139" s="33"/>
      <c r="BE139" s="33"/>
      <c r="BF139" s="33"/>
      <c r="BG139" s="33"/>
      <c r="BH139" s="33"/>
      <c r="BI139" s="33"/>
      <c r="BJ139" s="33"/>
      <c r="BK139" s="33"/>
      <c r="BL139" s="33"/>
      <c r="BM139" s="33"/>
      <c r="BN139" s="33"/>
    </row>
    <row r="140" spans="1:66" ht="14.25" x14ac:dyDescent="0.25">
      <c r="A140" s="33"/>
      <c r="D140" s="33"/>
      <c r="E140" s="33"/>
      <c r="F140" s="33"/>
      <c r="G140" s="33"/>
      <c r="H140" s="33"/>
      <c r="I140" s="33"/>
      <c r="N140" s="33"/>
      <c r="O140" s="33"/>
      <c r="P140" s="33"/>
      <c r="Q140" s="39"/>
      <c r="R140" s="39"/>
      <c r="S140" s="39"/>
      <c r="T140" s="39"/>
      <c r="U140" s="39"/>
      <c r="V140" s="39"/>
      <c r="W140" s="39"/>
      <c r="X140" s="39"/>
      <c r="Y140" s="33"/>
      <c r="Z140" s="33"/>
      <c r="AA140" s="33"/>
      <c r="AQ140" s="33"/>
      <c r="AR140" s="33"/>
      <c r="AS140" s="33"/>
      <c r="AT140" s="33"/>
      <c r="AV140" s="33"/>
      <c r="AW140" s="33"/>
      <c r="AX140" s="33"/>
      <c r="AY140" s="33"/>
      <c r="AZ140" s="33"/>
      <c r="BA140" s="33"/>
      <c r="BB140" s="33"/>
      <c r="BC140" s="33"/>
      <c r="BD140" s="33"/>
      <c r="BE140" s="33"/>
      <c r="BF140" s="33"/>
      <c r="BG140" s="33"/>
      <c r="BH140" s="33"/>
      <c r="BI140" s="33"/>
      <c r="BJ140" s="33"/>
      <c r="BK140" s="33"/>
      <c r="BL140" s="33"/>
      <c r="BM140" s="33"/>
      <c r="BN140" s="33"/>
    </row>
    <row r="141" spans="1:66" ht="14.25" x14ac:dyDescent="0.25">
      <c r="A141" s="33"/>
      <c r="D141" s="33"/>
      <c r="E141" s="33"/>
      <c r="F141" s="33"/>
      <c r="G141" s="33"/>
      <c r="H141" s="33"/>
      <c r="I141" s="33"/>
      <c r="N141" s="33"/>
      <c r="O141" s="33"/>
      <c r="P141" s="33"/>
      <c r="Q141" s="39"/>
      <c r="R141" s="39"/>
      <c r="S141" s="39"/>
      <c r="T141" s="39"/>
      <c r="U141" s="39"/>
      <c r="V141" s="39"/>
      <c r="W141" s="39"/>
      <c r="X141" s="39"/>
      <c r="Y141" s="33"/>
      <c r="Z141" s="33"/>
      <c r="AA141" s="33"/>
      <c r="AQ141" s="33"/>
      <c r="AR141" s="33"/>
      <c r="AS141" s="33"/>
      <c r="AT141" s="33"/>
      <c r="AV141" s="33"/>
      <c r="AW141" s="33"/>
      <c r="AX141" s="33"/>
      <c r="AY141" s="33"/>
      <c r="AZ141" s="33"/>
      <c r="BA141" s="33"/>
      <c r="BB141" s="33"/>
      <c r="BC141" s="33"/>
      <c r="BD141" s="33"/>
      <c r="BE141" s="33"/>
      <c r="BF141" s="33"/>
      <c r="BG141" s="33"/>
      <c r="BH141" s="33"/>
      <c r="BI141" s="33"/>
      <c r="BJ141" s="33"/>
      <c r="BK141" s="33"/>
      <c r="BL141" s="33"/>
      <c r="BM141" s="33"/>
      <c r="BN141" s="33"/>
    </row>
    <row r="142" spans="1:66" ht="14.25" x14ac:dyDescent="0.25">
      <c r="A142" s="33"/>
      <c r="D142" s="33"/>
      <c r="E142" s="33"/>
      <c r="F142" s="33"/>
      <c r="G142" s="33"/>
      <c r="H142" s="33"/>
      <c r="I142" s="33"/>
      <c r="N142" s="33"/>
      <c r="O142" s="33"/>
      <c r="P142" s="33"/>
      <c r="Q142" s="39"/>
      <c r="R142" s="39"/>
      <c r="S142" s="39"/>
      <c r="T142" s="39"/>
      <c r="U142" s="39"/>
      <c r="V142" s="39"/>
      <c r="W142" s="39"/>
      <c r="X142" s="39"/>
      <c r="Y142" s="33"/>
      <c r="Z142" s="33"/>
      <c r="AA142" s="33"/>
      <c r="AQ142" s="33"/>
      <c r="AR142" s="33"/>
      <c r="AS142" s="33"/>
      <c r="AT142" s="33"/>
      <c r="AV142" s="33"/>
      <c r="AW142" s="33"/>
      <c r="AX142" s="33"/>
      <c r="AY142" s="33"/>
      <c r="AZ142" s="33"/>
      <c r="BA142" s="33"/>
      <c r="BB142" s="33"/>
      <c r="BC142" s="33"/>
      <c r="BD142" s="33"/>
      <c r="BE142" s="33"/>
      <c r="BF142" s="33"/>
      <c r="BG142" s="33"/>
      <c r="BH142" s="33"/>
      <c r="BI142" s="33"/>
      <c r="BJ142" s="33"/>
      <c r="BK142" s="33"/>
      <c r="BL142" s="33"/>
      <c r="BM142" s="33"/>
      <c r="BN142" s="33"/>
    </row>
    <row r="143" spans="1:66" ht="14.25" x14ac:dyDescent="0.25">
      <c r="A143" s="33"/>
      <c r="D143" s="33"/>
      <c r="E143" s="33"/>
      <c r="F143" s="33"/>
      <c r="G143" s="33"/>
      <c r="H143" s="33"/>
      <c r="I143" s="33"/>
      <c r="N143" s="33"/>
      <c r="O143" s="33"/>
      <c r="P143" s="33"/>
      <c r="Q143" s="39"/>
      <c r="R143" s="39"/>
      <c r="S143" s="39"/>
      <c r="T143" s="39"/>
      <c r="U143" s="39"/>
      <c r="V143" s="39"/>
      <c r="W143" s="39"/>
      <c r="X143" s="39"/>
      <c r="Y143" s="33"/>
      <c r="Z143" s="33"/>
      <c r="AA143" s="33"/>
      <c r="AQ143" s="33"/>
      <c r="AR143" s="33"/>
      <c r="AS143" s="33"/>
      <c r="AT143" s="33"/>
      <c r="AV143" s="33"/>
      <c r="AW143" s="33"/>
      <c r="AX143" s="33"/>
      <c r="AY143" s="33"/>
      <c r="AZ143" s="33"/>
      <c r="BA143" s="33"/>
      <c r="BB143" s="33"/>
      <c r="BC143" s="33"/>
      <c r="BD143" s="33"/>
      <c r="BE143" s="33"/>
      <c r="BF143" s="33"/>
      <c r="BG143" s="33"/>
      <c r="BH143" s="33"/>
      <c r="BI143" s="33"/>
      <c r="BJ143" s="33"/>
      <c r="BK143" s="33"/>
      <c r="BL143" s="33"/>
      <c r="BM143" s="33"/>
      <c r="BN143" s="33"/>
    </row>
    <row r="144" spans="1:66" ht="14.25" x14ac:dyDescent="0.25">
      <c r="A144" s="33"/>
      <c r="D144" s="33"/>
      <c r="E144" s="33"/>
      <c r="F144" s="33"/>
      <c r="G144" s="33"/>
      <c r="H144" s="33"/>
      <c r="I144" s="33"/>
      <c r="N144" s="33"/>
      <c r="O144" s="33"/>
      <c r="P144" s="33"/>
      <c r="Q144" s="39"/>
      <c r="R144" s="39"/>
      <c r="S144" s="39"/>
      <c r="T144" s="39"/>
      <c r="U144" s="39"/>
      <c r="V144" s="39"/>
      <c r="W144" s="39"/>
      <c r="X144" s="39"/>
      <c r="Y144" s="33"/>
      <c r="Z144" s="33"/>
      <c r="AA144" s="33"/>
      <c r="AQ144" s="33"/>
      <c r="AR144" s="33"/>
      <c r="AS144" s="33"/>
      <c r="AT144" s="33"/>
      <c r="AV144" s="33"/>
      <c r="AW144" s="33"/>
      <c r="AX144" s="33"/>
      <c r="AY144" s="33"/>
      <c r="AZ144" s="33"/>
      <c r="BA144" s="33"/>
      <c r="BB144" s="33"/>
      <c r="BC144" s="33"/>
      <c r="BD144" s="33"/>
      <c r="BE144" s="33"/>
      <c r="BF144" s="33"/>
      <c r="BG144" s="33"/>
      <c r="BH144" s="33"/>
      <c r="BI144" s="33"/>
      <c r="BJ144" s="33"/>
      <c r="BK144" s="33"/>
      <c r="BL144" s="33"/>
      <c r="BM144" s="33"/>
      <c r="BN144" s="33"/>
    </row>
    <row r="145" spans="1:66" ht="14.25" x14ac:dyDescent="0.25">
      <c r="A145" s="33"/>
      <c r="D145" s="33"/>
      <c r="E145" s="33"/>
      <c r="F145" s="33"/>
      <c r="G145" s="33"/>
      <c r="H145" s="33"/>
      <c r="I145" s="33"/>
      <c r="N145" s="33"/>
      <c r="O145" s="33"/>
      <c r="P145" s="33"/>
      <c r="Q145" s="39"/>
      <c r="R145" s="39"/>
      <c r="S145" s="39"/>
      <c r="T145" s="39"/>
      <c r="U145" s="39"/>
      <c r="V145" s="39"/>
      <c r="W145" s="39"/>
      <c r="X145" s="39"/>
      <c r="Y145" s="33"/>
      <c r="Z145" s="33"/>
      <c r="AA145" s="33"/>
      <c r="AQ145" s="33"/>
      <c r="AR145" s="33"/>
      <c r="AS145" s="33"/>
      <c r="AT145" s="33"/>
      <c r="AV145" s="33"/>
      <c r="AW145" s="33"/>
      <c r="AX145" s="33"/>
      <c r="AY145" s="33"/>
      <c r="AZ145" s="33"/>
      <c r="BA145" s="33"/>
      <c r="BB145" s="33"/>
      <c r="BC145" s="33"/>
      <c r="BD145" s="33"/>
      <c r="BE145" s="33"/>
      <c r="BF145" s="33"/>
      <c r="BG145" s="33"/>
      <c r="BH145" s="33"/>
      <c r="BI145" s="33"/>
      <c r="BJ145" s="33"/>
      <c r="BK145" s="33"/>
      <c r="BL145" s="33"/>
      <c r="BM145" s="33"/>
      <c r="BN145" s="33"/>
    </row>
    <row r="146" spans="1:66" ht="14.25" x14ac:dyDescent="0.25">
      <c r="A146" s="33"/>
      <c r="D146" s="33"/>
      <c r="E146" s="33"/>
      <c r="F146" s="33"/>
      <c r="G146" s="33"/>
      <c r="H146" s="33"/>
      <c r="I146" s="33"/>
      <c r="N146" s="33"/>
      <c r="O146" s="33"/>
      <c r="P146" s="33"/>
      <c r="Q146" s="39"/>
      <c r="R146" s="39"/>
      <c r="S146" s="39"/>
      <c r="T146" s="39"/>
      <c r="U146" s="39"/>
      <c r="V146" s="39"/>
      <c r="W146" s="39"/>
      <c r="X146" s="39"/>
      <c r="Y146" s="33"/>
      <c r="Z146" s="33"/>
      <c r="AA146" s="33"/>
      <c r="AQ146" s="33"/>
      <c r="AR146" s="33"/>
      <c r="AS146" s="33"/>
      <c r="AT146" s="33"/>
      <c r="AV146" s="33"/>
      <c r="AW146" s="33"/>
      <c r="AX146" s="33"/>
      <c r="AY146" s="33"/>
      <c r="AZ146" s="33"/>
      <c r="BA146" s="33"/>
      <c r="BB146" s="33"/>
      <c r="BC146" s="33"/>
      <c r="BD146" s="33"/>
      <c r="BE146" s="33"/>
      <c r="BF146" s="33"/>
      <c r="BG146" s="33"/>
      <c r="BH146" s="33"/>
      <c r="BI146" s="33"/>
      <c r="BJ146" s="33"/>
      <c r="BK146" s="33"/>
      <c r="BL146" s="33"/>
      <c r="BM146" s="33"/>
      <c r="BN146" s="33"/>
    </row>
    <row r="147" spans="1:66" ht="14.25" x14ac:dyDescent="0.25">
      <c r="A147" s="33"/>
      <c r="D147" s="33"/>
      <c r="E147" s="33"/>
      <c r="F147" s="33"/>
      <c r="G147" s="33"/>
      <c r="H147" s="33"/>
      <c r="I147" s="33"/>
      <c r="N147" s="33"/>
      <c r="O147" s="33"/>
      <c r="P147" s="33"/>
      <c r="Q147" s="39"/>
      <c r="R147" s="39"/>
      <c r="S147" s="39"/>
      <c r="T147" s="39"/>
      <c r="U147" s="39"/>
      <c r="V147" s="39"/>
      <c r="W147" s="39"/>
      <c r="X147" s="39"/>
      <c r="Y147" s="33"/>
      <c r="Z147" s="33"/>
      <c r="AA147" s="33"/>
      <c r="AQ147" s="33"/>
      <c r="AR147" s="33"/>
      <c r="AS147" s="33"/>
      <c r="AT147" s="33"/>
      <c r="AV147" s="33"/>
      <c r="AW147" s="33"/>
      <c r="AX147" s="33"/>
      <c r="AY147" s="33"/>
      <c r="AZ147" s="33"/>
      <c r="BA147" s="33"/>
      <c r="BB147" s="33"/>
      <c r="BC147" s="33"/>
      <c r="BD147" s="33"/>
      <c r="BE147" s="33"/>
      <c r="BF147" s="33"/>
      <c r="BG147" s="33"/>
      <c r="BH147" s="33"/>
      <c r="BI147" s="33"/>
      <c r="BJ147" s="33"/>
      <c r="BK147" s="33"/>
      <c r="BL147" s="33"/>
      <c r="BM147" s="33"/>
      <c r="BN147" s="33"/>
    </row>
    <row r="148" spans="1:66" ht="14.25" x14ac:dyDescent="0.25">
      <c r="A148" s="33"/>
      <c r="D148" s="33"/>
      <c r="E148" s="33"/>
      <c r="F148" s="33"/>
      <c r="G148" s="33"/>
      <c r="H148" s="33"/>
      <c r="I148" s="33"/>
      <c r="N148" s="33"/>
      <c r="O148" s="33"/>
      <c r="P148" s="33"/>
      <c r="Q148" s="39"/>
      <c r="R148" s="39"/>
      <c r="S148" s="39"/>
      <c r="T148" s="39"/>
      <c r="U148" s="39"/>
      <c r="V148" s="39"/>
      <c r="W148" s="39"/>
      <c r="X148" s="39"/>
      <c r="Y148" s="33"/>
      <c r="Z148" s="33"/>
      <c r="AA148" s="33"/>
      <c r="AQ148" s="33"/>
      <c r="AR148" s="33"/>
      <c r="AS148" s="33"/>
      <c r="AT148" s="33"/>
      <c r="AV148" s="33"/>
      <c r="AW148" s="33"/>
      <c r="AX148" s="33"/>
      <c r="AY148" s="33"/>
      <c r="AZ148" s="33"/>
      <c r="BA148" s="33"/>
      <c r="BB148" s="33"/>
      <c r="BC148" s="33"/>
      <c r="BD148" s="33"/>
      <c r="BE148" s="33"/>
      <c r="BF148" s="33"/>
      <c r="BG148" s="33"/>
      <c r="BH148" s="33"/>
      <c r="BI148" s="33"/>
      <c r="BJ148" s="33"/>
      <c r="BK148" s="33"/>
      <c r="BL148" s="33"/>
      <c r="BM148" s="33"/>
      <c r="BN148" s="33"/>
    </row>
    <row r="149" spans="1:66" ht="14.25" x14ac:dyDescent="0.25">
      <c r="A149" s="33"/>
      <c r="D149" s="33"/>
      <c r="E149" s="33"/>
      <c r="F149" s="33"/>
      <c r="G149" s="33"/>
      <c r="H149" s="33"/>
      <c r="I149" s="33"/>
      <c r="N149" s="33"/>
      <c r="O149" s="33"/>
      <c r="P149" s="33"/>
      <c r="Q149" s="39"/>
      <c r="R149" s="39"/>
      <c r="S149" s="39"/>
      <c r="T149" s="39"/>
      <c r="U149" s="39"/>
      <c r="V149" s="39"/>
      <c r="W149" s="39"/>
      <c r="X149" s="39"/>
      <c r="Y149" s="33"/>
      <c r="Z149" s="33"/>
      <c r="AA149" s="33"/>
      <c r="AQ149" s="33"/>
      <c r="AR149" s="33"/>
      <c r="AS149" s="33"/>
      <c r="AT149" s="33"/>
      <c r="AV149" s="33"/>
      <c r="AW149" s="33"/>
      <c r="AX149" s="33"/>
      <c r="AY149" s="33"/>
      <c r="AZ149" s="33"/>
      <c r="BA149" s="33"/>
      <c r="BB149" s="33"/>
      <c r="BC149" s="33"/>
      <c r="BD149" s="33"/>
      <c r="BE149" s="33"/>
      <c r="BF149" s="33"/>
      <c r="BG149" s="33"/>
      <c r="BH149" s="33"/>
      <c r="BI149" s="33"/>
      <c r="BJ149" s="33"/>
      <c r="BK149" s="33"/>
      <c r="BL149" s="33"/>
      <c r="BM149" s="33"/>
      <c r="BN149" s="33"/>
    </row>
    <row r="150" spans="1:66" ht="14.25" x14ac:dyDescent="0.25">
      <c r="A150" s="33"/>
      <c r="D150" s="33"/>
      <c r="E150" s="33"/>
      <c r="F150" s="33"/>
      <c r="G150" s="33"/>
      <c r="H150" s="33"/>
      <c r="I150" s="33"/>
      <c r="N150" s="33"/>
      <c r="O150" s="33"/>
      <c r="P150" s="33"/>
      <c r="Q150" s="39"/>
      <c r="R150" s="39"/>
      <c r="S150" s="39"/>
      <c r="T150" s="39"/>
      <c r="U150" s="39"/>
      <c r="V150" s="39"/>
      <c r="W150" s="39"/>
      <c r="X150" s="39"/>
      <c r="Y150" s="33"/>
      <c r="Z150" s="33"/>
      <c r="AA150" s="33"/>
      <c r="AQ150" s="33"/>
      <c r="AR150" s="33"/>
      <c r="AS150" s="33"/>
      <c r="AT150" s="33"/>
      <c r="AV150" s="33"/>
      <c r="AW150" s="33"/>
      <c r="AX150" s="33"/>
      <c r="AY150" s="33"/>
      <c r="AZ150" s="33"/>
      <c r="BA150" s="33"/>
      <c r="BB150" s="33"/>
      <c r="BC150" s="33"/>
      <c r="BD150" s="33"/>
      <c r="BE150" s="33"/>
      <c r="BF150" s="33"/>
      <c r="BG150" s="33"/>
      <c r="BH150" s="33"/>
      <c r="BI150" s="33"/>
      <c r="BJ150" s="33"/>
      <c r="BK150" s="33"/>
      <c r="BL150" s="33"/>
      <c r="BM150" s="33"/>
      <c r="BN150" s="33"/>
    </row>
    <row r="151" spans="1:66" ht="14.25" x14ac:dyDescent="0.25">
      <c r="A151" s="33"/>
      <c r="D151" s="33"/>
      <c r="E151" s="33"/>
      <c r="F151" s="33"/>
      <c r="G151" s="33"/>
      <c r="H151" s="33"/>
      <c r="I151" s="33"/>
      <c r="N151" s="33"/>
      <c r="O151" s="33"/>
      <c r="P151" s="33"/>
      <c r="Q151" s="39"/>
      <c r="R151" s="39"/>
      <c r="S151" s="39"/>
      <c r="T151" s="39"/>
      <c r="U151" s="39"/>
      <c r="V151" s="39"/>
      <c r="W151" s="39"/>
      <c r="X151" s="39"/>
      <c r="Y151" s="33"/>
      <c r="Z151" s="33"/>
      <c r="AA151" s="33"/>
      <c r="AQ151" s="33"/>
      <c r="AR151" s="33"/>
      <c r="AS151" s="33"/>
      <c r="AT151" s="33"/>
      <c r="AV151" s="33"/>
      <c r="AW151" s="33"/>
      <c r="AX151" s="33"/>
      <c r="AY151" s="33"/>
      <c r="AZ151" s="33"/>
      <c r="BA151" s="33"/>
      <c r="BB151" s="33"/>
      <c r="BC151" s="33"/>
      <c r="BD151" s="33"/>
      <c r="BE151" s="33"/>
      <c r="BF151" s="33"/>
      <c r="BG151" s="33"/>
      <c r="BH151" s="33"/>
      <c r="BI151" s="33"/>
      <c r="BJ151" s="33"/>
      <c r="BK151" s="33"/>
      <c r="BL151" s="33"/>
      <c r="BM151" s="33"/>
      <c r="BN151" s="33"/>
    </row>
    <row r="152" spans="1:66" ht="14.25" x14ac:dyDescent="0.25">
      <c r="A152" s="33"/>
      <c r="D152" s="33"/>
      <c r="E152" s="33"/>
      <c r="F152" s="33"/>
      <c r="G152" s="33"/>
      <c r="H152" s="33"/>
      <c r="I152" s="33"/>
      <c r="N152" s="33"/>
      <c r="O152" s="33"/>
      <c r="P152" s="33"/>
      <c r="Q152" s="39"/>
      <c r="R152" s="39"/>
      <c r="S152" s="39"/>
      <c r="T152" s="39"/>
      <c r="U152" s="39"/>
      <c r="V152" s="39"/>
      <c r="W152" s="39"/>
      <c r="X152" s="39"/>
      <c r="Y152" s="33"/>
      <c r="Z152" s="33"/>
      <c r="AA152" s="33"/>
      <c r="AQ152" s="33"/>
      <c r="AR152" s="33"/>
      <c r="AS152" s="33"/>
      <c r="AT152" s="33"/>
      <c r="AV152" s="33"/>
      <c r="AW152" s="33"/>
      <c r="AX152" s="33"/>
      <c r="AY152" s="33"/>
      <c r="AZ152" s="33"/>
      <c r="BA152" s="33"/>
      <c r="BB152" s="33"/>
      <c r="BC152" s="33"/>
      <c r="BD152" s="33"/>
      <c r="BE152" s="33"/>
      <c r="BF152" s="33"/>
      <c r="BG152" s="33"/>
      <c r="BH152" s="33"/>
      <c r="BI152" s="33"/>
      <c r="BJ152" s="33"/>
      <c r="BK152" s="33"/>
      <c r="BL152" s="33"/>
      <c r="BM152" s="33"/>
      <c r="BN152" s="33"/>
    </row>
    <row r="153" spans="1:66" ht="14.25" x14ac:dyDescent="0.25">
      <c r="A153" s="33"/>
      <c r="D153" s="33"/>
      <c r="E153" s="33"/>
      <c r="F153" s="33"/>
      <c r="G153" s="33"/>
      <c r="H153" s="33"/>
      <c r="I153" s="33"/>
      <c r="N153" s="33"/>
      <c r="O153" s="33"/>
      <c r="P153" s="33"/>
      <c r="Q153" s="39"/>
      <c r="R153" s="39"/>
      <c r="S153" s="39"/>
      <c r="T153" s="39"/>
      <c r="U153" s="39"/>
      <c r="V153" s="39"/>
      <c r="W153" s="39"/>
      <c r="X153" s="39"/>
      <c r="Y153" s="33"/>
      <c r="Z153" s="33"/>
      <c r="AA153" s="33"/>
      <c r="AQ153" s="33"/>
      <c r="AR153" s="33"/>
      <c r="AS153" s="33"/>
      <c r="AT153" s="33"/>
      <c r="AV153" s="33"/>
      <c r="AW153" s="33"/>
      <c r="AX153" s="33"/>
      <c r="AY153" s="33"/>
      <c r="AZ153" s="33"/>
      <c r="BA153" s="33"/>
      <c r="BB153" s="33"/>
      <c r="BC153" s="33"/>
      <c r="BD153" s="33"/>
      <c r="BE153" s="33"/>
      <c r="BF153" s="33"/>
      <c r="BG153" s="33"/>
      <c r="BH153" s="33"/>
      <c r="BI153" s="33"/>
      <c r="BJ153" s="33"/>
      <c r="BK153" s="33"/>
      <c r="BL153" s="33"/>
      <c r="BM153" s="33"/>
      <c r="BN153" s="33"/>
    </row>
    <row r="154" spans="1:66" ht="14.25" x14ac:dyDescent="0.25">
      <c r="A154" s="33"/>
      <c r="D154" s="33"/>
      <c r="E154" s="33"/>
      <c r="F154" s="33"/>
      <c r="G154" s="33"/>
      <c r="H154" s="33"/>
      <c r="I154" s="33"/>
      <c r="N154" s="33"/>
      <c r="O154" s="33"/>
      <c r="P154" s="33"/>
      <c r="Q154" s="39"/>
      <c r="R154" s="39"/>
      <c r="S154" s="39"/>
      <c r="T154" s="39"/>
      <c r="U154" s="39"/>
      <c r="V154" s="39"/>
      <c r="W154" s="39"/>
      <c r="X154" s="39"/>
      <c r="Y154" s="33"/>
      <c r="Z154" s="33"/>
      <c r="AA154" s="33"/>
      <c r="AQ154" s="33"/>
      <c r="AR154" s="33"/>
      <c r="AS154" s="33"/>
      <c r="AT154" s="33"/>
      <c r="AV154" s="33"/>
      <c r="AW154" s="33"/>
      <c r="AX154" s="33"/>
      <c r="AY154" s="33"/>
      <c r="AZ154" s="33"/>
      <c r="BA154" s="33"/>
      <c r="BB154" s="33"/>
      <c r="BC154" s="33"/>
      <c r="BD154" s="33"/>
      <c r="BE154" s="33"/>
      <c r="BF154" s="33"/>
      <c r="BG154" s="33"/>
      <c r="BH154" s="33"/>
      <c r="BI154" s="33"/>
      <c r="BJ154" s="33"/>
      <c r="BK154" s="33"/>
      <c r="BL154" s="33"/>
      <c r="BM154" s="33"/>
      <c r="BN154" s="33"/>
    </row>
    <row r="155" spans="1:66" ht="14.25" x14ac:dyDescent="0.25">
      <c r="A155" s="33"/>
      <c r="D155" s="33"/>
      <c r="E155" s="33"/>
      <c r="F155" s="33"/>
      <c r="G155" s="33"/>
      <c r="H155" s="33"/>
      <c r="I155" s="33"/>
      <c r="N155" s="33"/>
      <c r="O155" s="33"/>
      <c r="P155" s="33"/>
      <c r="Q155" s="39"/>
      <c r="R155" s="39"/>
      <c r="S155" s="39"/>
      <c r="T155" s="39"/>
      <c r="U155" s="39"/>
      <c r="V155" s="39"/>
      <c r="W155" s="39"/>
      <c r="X155" s="39"/>
      <c r="Y155" s="33"/>
      <c r="Z155" s="33"/>
      <c r="AA155" s="33"/>
      <c r="AQ155" s="33"/>
      <c r="AR155" s="33"/>
      <c r="AS155" s="33"/>
      <c r="AT155" s="33"/>
      <c r="AV155" s="33"/>
      <c r="AW155" s="33"/>
      <c r="AX155" s="33"/>
      <c r="AY155" s="33"/>
      <c r="AZ155" s="33"/>
      <c r="BA155" s="33"/>
      <c r="BB155" s="33"/>
      <c r="BC155" s="33"/>
      <c r="BD155" s="33"/>
      <c r="BE155" s="33"/>
      <c r="BF155" s="33"/>
      <c r="BG155" s="33"/>
      <c r="BH155" s="33"/>
      <c r="BI155" s="33"/>
      <c r="BJ155" s="33"/>
      <c r="BK155" s="33"/>
      <c r="BL155" s="33"/>
      <c r="BM155" s="33"/>
      <c r="BN155" s="33"/>
    </row>
    <row r="156" spans="1:66" ht="14.25" x14ac:dyDescent="0.25">
      <c r="A156" s="33"/>
      <c r="D156" s="33"/>
      <c r="E156" s="33"/>
      <c r="F156" s="33"/>
      <c r="G156" s="33"/>
      <c r="H156" s="33"/>
      <c r="I156" s="33"/>
      <c r="N156" s="33"/>
      <c r="O156" s="33"/>
      <c r="P156" s="33"/>
      <c r="Q156" s="39"/>
      <c r="R156" s="39"/>
      <c r="S156" s="39"/>
      <c r="T156" s="39"/>
      <c r="U156" s="39"/>
      <c r="V156" s="39"/>
      <c r="W156" s="39"/>
      <c r="X156" s="39"/>
      <c r="Y156" s="33"/>
      <c r="Z156" s="33"/>
      <c r="AA156" s="33"/>
      <c r="AQ156" s="33"/>
      <c r="AR156" s="33"/>
      <c r="AS156" s="33"/>
      <c r="AT156" s="33"/>
      <c r="AV156" s="33"/>
      <c r="AW156" s="33"/>
      <c r="AX156" s="33"/>
      <c r="AY156" s="33"/>
      <c r="AZ156" s="33"/>
      <c r="BA156" s="33"/>
      <c r="BB156" s="33"/>
      <c r="BC156" s="33"/>
      <c r="BD156" s="33"/>
      <c r="BE156" s="33"/>
      <c r="BF156" s="33"/>
      <c r="BG156" s="33"/>
      <c r="BH156" s="33"/>
      <c r="BI156" s="33"/>
      <c r="BJ156" s="33"/>
      <c r="BK156" s="33"/>
      <c r="BL156" s="33"/>
      <c r="BM156" s="33"/>
      <c r="BN156" s="33"/>
    </row>
    <row r="157" spans="1:66" ht="14.25" x14ac:dyDescent="0.25">
      <c r="A157" s="33"/>
      <c r="D157" s="33"/>
      <c r="E157" s="33"/>
      <c r="F157" s="33"/>
      <c r="G157" s="33"/>
      <c r="H157" s="33"/>
      <c r="I157" s="33"/>
      <c r="N157" s="33"/>
      <c r="O157" s="33"/>
      <c r="P157" s="33"/>
      <c r="Q157" s="39"/>
      <c r="R157" s="39"/>
      <c r="S157" s="39"/>
      <c r="T157" s="39"/>
      <c r="U157" s="39"/>
      <c r="V157" s="39"/>
      <c r="W157" s="39"/>
      <c r="X157" s="39"/>
      <c r="Y157" s="33"/>
      <c r="Z157" s="33"/>
      <c r="AA157" s="33"/>
      <c r="AQ157" s="33"/>
      <c r="AR157" s="33"/>
      <c r="AS157" s="33"/>
      <c r="AT157" s="33"/>
      <c r="AV157" s="33"/>
      <c r="AW157" s="33"/>
      <c r="AX157" s="33"/>
      <c r="AY157" s="33"/>
      <c r="AZ157" s="33"/>
      <c r="BA157" s="33"/>
      <c r="BB157" s="33"/>
      <c r="BC157" s="33"/>
      <c r="BD157" s="33"/>
      <c r="BE157" s="33"/>
      <c r="BF157" s="33"/>
      <c r="BG157" s="33"/>
      <c r="BH157" s="33"/>
      <c r="BI157" s="33"/>
      <c r="BJ157" s="33"/>
      <c r="BK157" s="33"/>
      <c r="BL157" s="33"/>
      <c r="BM157" s="33"/>
      <c r="BN157" s="33"/>
    </row>
    <row r="158" spans="1:66" ht="14.25" x14ac:dyDescent="0.25">
      <c r="A158" s="33"/>
      <c r="D158" s="33"/>
      <c r="E158" s="33"/>
      <c r="F158" s="33"/>
      <c r="G158" s="33"/>
      <c r="H158" s="33"/>
      <c r="I158" s="33"/>
      <c r="N158" s="33"/>
      <c r="O158" s="33"/>
      <c r="P158" s="33"/>
      <c r="Q158" s="39"/>
      <c r="R158" s="39"/>
      <c r="S158" s="39"/>
      <c r="T158" s="39"/>
      <c r="U158" s="39"/>
      <c r="V158" s="39"/>
      <c r="W158" s="39"/>
      <c r="X158" s="39"/>
      <c r="Y158" s="33"/>
      <c r="Z158" s="33"/>
      <c r="AA158" s="33"/>
      <c r="AQ158" s="33"/>
      <c r="AR158" s="33"/>
      <c r="AS158" s="33"/>
      <c r="AT158" s="33"/>
      <c r="AV158" s="33"/>
      <c r="AW158" s="33"/>
      <c r="AX158" s="33"/>
      <c r="AY158" s="33"/>
      <c r="AZ158" s="33"/>
      <c r="BA158" s="33"/>
      <c r="BB158" s="33"/>
      <c r="BC158" s="33"/>
      <c r="BD158" s="33"/>
      <c r="BE158" s="33"/>
      <c r="BF158" s="33"/>
      <c r="BG158" s="33"/>
      <c r="BH158" s="33"/>
      <c r="BI158" s="33"/>
      <c r="BJ158" s="33"/>
      <c r="BK158" s="33"/>
      <c r="BL158" s="33"/>
      <c r="BM158" s="33"/>
      <c r="BN158" s="33"/>
    </row>
    <row r="159" spans="1:66" ht="14.25" x14ac:dyDescent="0.25">
      <c r="A159" s="33"/>
      <c r="D159" s="33"/>
      <c r="E159" s="33"/>
      <c r="F159" s="33"/>
      <c r="G159" s="33"/>
      <c r="H159" s="33"/>
      <c r="I159" s="33"/>
      <c r="N159" s="33"/>
      <c r="O159" s="33"/>
      <c r="P159" s="33"/>
      <c r="Q159" s="39"/>
      <c r="R159" s="39"/>
      <c r="S159" s="39"/>
      <c r="T159" s="39"/>
      <c r="U159" s="39"/>
      <c r="V159" s="39"/>
      <c r="W159" s="39"/>
      <c r="X159" s="39"/>
      <c r="Y159" s="33"/>
      <c r="Z159" s="33"/>
      <c r="AA159" s="33"/>
      <c r="AQ159" s="33"/>
      <c r="AR159" s="33"/>
      <c r="AS159" s="33"/>
      <c r="AT159" s="33"/>
      <c r="AV159" s="33"/>
      <c r="AW159" s="33"/>
      <c r="AX159" s="33"/>
      <c r="AY159" s="33"/>
      <c r="AZ159" s="33"/>
      <c r="BA159" s="33"/>
      <c r="BB159" s="33"/>
      <c r="BC159" s="33"/>
      <c r="BD159" s="33"/>
      <c r="BE159" s="33"/>
      <c r="BF159" s="33"/>
      <c r="BG159" s="33"/>
      <c r="BH159" s="33"/>
      <c r="BI159" s="33"/>
      <c r="BJ159" s="33"/>
      <c r="BK159" s="33"/>
      <c r="BL159" s="33"/>
      <c r="BM159" s="33"/>
      <c r="BN159" s="33"/>
    </row>
    <row r="160" spans="1:66" ht="14.25" x14ac:dyDescent="0.25">
      <c r="A160" s="33"/>
      <c r="D160" s="33"/>
      <c r="E160" s="33"/>
      <c r="F160" s="33"/>
      <c r="G160" s="33"/>
      <c r="H160" s="33"/>
      <c r="I160" s="33"/>
      <c r="N160" s="33"/>
      <c r="O160" s="33"/>
      <c r="P160" s="33"/>
      <c r="Q160" s="39"/>
      <c r="R160" s="39"/>
      <c r="S160" s="39"/>
      <c r="T160" s="39"/>
      <c r="U160" s="39"/>
      <c r="V160" s="39"/>
      <c r="W160" s="39"/>
      <c r="X160" s="39"/>
      <c r="Y160" s="33"/>
      <c r="Z160" s="33"/>
      <c r="AA160" s="33"/>
      <c r="AQ160" s="33"/>
      <c r="AR160" s="33"/>
      <c r="AS160" s="33"/>
      <c r="AT160" s="33"/>
      <c r="AV160" s="33"/>
      <c r="AW160" s="33"/>
      <c r="AX160" s="33"/>
      <c r="AY160" s="33"/>
      <c r="AZ160" s="33"/>
      <c r="BA160" s="33"/>
      <c r="BB160" s="33"/>
      <c r="BC160" s="33"/>
      <c r="BD160" s="33"/>
      <c r="BE160" s="33"/>
      <c r="BF160" s="33"/>
      <c r="BG160" s="33"/>
      <c r="BH160" s="33"/>
      <c r="BI160" s="33"/>
      <c r="BJ160" s="33"/>
      <c r="BK160" s="33"/>
      <c r="BL160" s="33"/>
      <c r="BM160" s="33"/>
      <c r="BN160" s="33"/>
    </row>
    <row r="161" spans="1:66" ht="14.25" x14ac:dyDescent="0.25">
      <c r="A161" s="33"/>
      <c r="D161" s="33"/>
      <c r="E161" s="33"/>
      <c r="F161" s="33"/>
      <c r="G161" s="33"/>
      <c r="H161" s="33"/>
      <c r="I161" s="33"/>
      <c r="N161" s="33"/>
      <c r="O161" s="33"/>
      <c r="P161" s="33"/>
      <c r="Q161" s="39"/>
      <c r="R161" s="39"/>
      <c r="S161" s="39"/>
      <c r="T161" s="39"/>
      <c r="U161" s="39"/>
      <c r="V161" s="39"/>
      <c r="W161" s="39"/>
      <c r="X161" s="39"/>
      <c r="Y161" s="33"/>
      <c r="Z161" s="33"/>
      <c r="AA161" s="33"/>
      <c r="AQ161" s="33"/>
      <c r="AR161" s="33"/>
      <c r="AS161" s="33"/>
      <c r="AT161" s="33"/>
      <c r="AV161" s="33"/>
      <c r="AW161" s="33"/>
      <c r="AX161" s="33"/>
      <c r="AY161" s="33"/>
      <c r="AZ161" s="33"/>
      <c r="BA161" s="33"/>
      <c r="BB161" s="33"/>
      <c r="BC161" s="33"/>
      <c r="BD161" s="33"/>
      <c r="BE161" s="33"/>
      <c r="BF161" s="33"/>
      <c r="BG161" s="33"/>
      <c r="BH161" s="33"/>
      <c r="BI161" s="33"/>
      <c r="BJ161" s="33"/>
      <c r="BK161" s="33"/>
      <c r="BL161" s="33"/>
      <c r="BM161" s="33"/>
      <c r="BN161" s="33"/>
    </row>
    <row r="162" spans="1:66" ht="14.25" x14ac:dyDescent="0.25">
      <c r="A162" s="33"/>
      <c r="D162" s="33"/>
      <c r="E162" s="33"/>
      <c r="F162" s="33"/>
      <c r="G162" s="33"/>
      <c r="H162" s="33"/>
      <c r="I162" s="33"/>
      <c r="N162" s="33"/>
      <c r="O162" s="33"/>
      <c r="P162" s="33"/>
      <c r="Q162" s="39"/>
      <c r="R162" s="39"/>
      <c r="S162" s="39"/>
      <c r="T162" s="39"/>
      <c r="U162" s="39"/>
      <c r="V162" s="39"/>
      <c r="W162" s="39"/>
      <c r="X162" s="39"/>
      <c r="Y162" s="33"/>
      <c r="Z162" s="33"/>
      <c r="AA162" s="33"/>
      <c r="AQ162" s="33"/>
      <c r="AR162" s="33"/>
      <c r="AS162" s="33"/>
      <c r="AT162" s="33"/>
      <c r="AV162" s="33"/>
      <c r="AW162" s="33"/>
      <c r="AX162" s="33"/>
      <c r="AY162" s="33"/>
      <c r="AZ162" s="33"/>
      <c r="BA162" s="33"/>
      <c r="BB162" s="33"/>
      <c r="BC162" s="33"/>
      <c r="BD162" s="33"/>
      <c r="BE162" s="33"/>
      <c r="BF162" s="33"/>
      <c r="BG162" s="33"/>
      <c r="BH162" s="33"/>
      <c r="BI162" s="33"/>
      <c r="BJ162" s="33"/>
      <c r="BK162" s="33"/>
      <c r="BL162" s="33"/>
      <c r="BM162" s="33"/>
      <c r="BN162" s="33"/>
    </row>
    <row r="163" spans="1:66" ht="14.25" x14ac:dyDescent="0.25">
      <c r="A163" s="33"/>
      <c r="D163" s="33"/>
      <c r="E163" s="33"/>
      <c r="F163" s="33"/>
      <c r="G163" s="33"/>
      <c r="H163" s="33"/>
      <c r="I163" s="33"/>
      <c r="N163" s="33"/>
      <c r="O163" s="33"/>
      <c r="P163" s="33"/>
      <c r="Q163" s="39"/>
      <c r="R163" s="39"/>
      <c r="S163" s="39"/>
      <c r="T163" s="39"/>
      <c r="U163" s="39"/>
      <c r="V163" s="39"/>
      <c r="W163" s="39"/>
      <c r="X163" s="39"/>
      <c r="Y163" s="33"/>
      <c r="Z163" s="33"/>
      <c r="AA163" s="33"/>
      <c r="AQ163" s="33"/>
      <c r="AR163" s="33"/>
      <c r="AS163" s="33"/>
      <c r="AT163" s="33"/>
      <c r="AV163" s="33"/>
      <c r="AW163" s="33"/>
      <c r="AX163" s="33"/>
      <c r="AY163" s="33"/>
      <c r="AZ163" s="33"/>
      <c r="BA163" s="33"/>
      <c r="BB163" s="33"/>
      <c r="BC163" s="33"/>
      <c r="BD163" s="33"/>
      <c r="BE163" s="33"/>
      <c r="BF163" s="33"/>
      <c r="BG163" s="33"/>
      <c r="BH163" s="33"/>
      <c r="BI163" s="33"/>
      <c r="BJ163" s="33"/>
      <c r="BK163" s="33"/>
      <c r="BL163" s="33"/>
      <c r="BM163" s="33"/>
      <c r="BN163" s="33"/>
    </row>
    <row r="164" spans="1:66" ht="14.25" x14ac:dyDescent="0.25">
      <c r="A164" s="33"/>
      <c r="D164" s="33"/>
      <c r="E164" s="33"/>
      <c r="F164" s="33"/>
      <c r="G164" s="33"/>
      <c r="H164" s="33"/>
      <c r="I164" s="33"/>
      <c r="N164" s="33"/>
      <c r="O164" s="33"/>
      <c r="P164" s="33"/>
      <c r="Q164" s="39"/>
      <c r="R164" s="39"/>
      <c r="S164" s="39"/>
      <c r="T164" s="39"/>
      <c r="U164" s="39"/>
      <c r="V164" s="39"/>
      <c r="W164" s="39"/>
      <c r="X164" s="39"/>
      <c r="Y164" s="33"/>
      <c r="Z164" s="33"/>
      <c r="AA164" s="33"/>
      <c r="AQ164" s="33"/>
      <c r="AR164" s="33"/>
      <c r="AS164" s="33"/>
      <c r="AT164" s="33"/>
      <c r="AV164" s="33"/>
      <c r="AW164" s="33"/>
      <c r="AX164" s="33"/>
      <c r="AY164" s="33"/>
      <c r="AZ164" s="33"/>
      <c r="BA164" s="33"/>
      <c r="BB164" s="33"/>
      <c r="BC164" s="33"/>
      <c r="BD164" s="33"/>
      <c r="BE164" s="33"/>
      <c r="BF164" s="33"/>
      <c r="BG164" s="33"/>
      <c r="BH164" s="33"/>
      <c r="BI164" s="33"/>
      <c r="BJ164" s="33"/>
      <c r="BK164" s="33"/>
      <c r="BL164" s="33"/>
      <c r="BM164" s="33"/>
      <c r="BN164" s="33"/>
    </row>
    <row r="165" spans="1:66" ht="14.25" x14ac:dyDescent="0.25">
      <c r="A165" s="33"/>
      <c r="D165" s="33"/>
      <c r="E165" s="33"/>
      <c r="F165" s="33"/>
      <c r="G165" s="33"/>
      <c r="H165" s="33"/>
      <c r="I165" s="33"/>
      <c r="N165" s="33"/>
      <c r="O165" s="33"/>
      <c r="P165" s="33"/>
      <c r="Q165" s="39"/>
      <c r="R165" s="39"/>
      <c r="S165" s="39"/>
      <c r="T165" s="39"/>
      <c r="U165" s="39"/>
      <c r="V165" s="39"/>
      <c r="W165" s="39"/>
      <c r="X165" s="39"/>
      <c r="Y165" s="33"/>
      <c r="Z165" s="33"/>
      <c r="AA165" s="33"/>
      <c r="AQ165" s="33"/>
      <c r="AR165" s="33"/>
      <c r="AS165" s="33"/>
      <c r="AT165" s="33"/>
      <c r="AV165" s="33"/>
      <c r="AW165" s="33"/>
      <c r="AX165" s="33"/>
      <c r="AY165" s="33"/>
      <c r="AZ165" s="33"/>
      <c r="BA165" s="33"/>
      <c r="BB165" s="33"/>
      <c r="BC165" s="33"/>
      <c r="BD165" s="33"/>
      <c r="BE165" s="33"/>
      <c r="BF165" s="33"/>
      <c r="BG165" s="33"/>
      <c r="BH165" s="33"/>
      <c r="BI165" s="33"/>
      <c r="BJ165" s="33"/>
      <c r="BK165" s="33"/>
      <c r="BL165" s="33"/>
      <c r="BM165" s="33"/>
      <c r="BN165" s="33"/>
    </row>
    <row r="166" spans="1:66" ht="14.25" x14ac:dyDescent="0.25">
      <c r="A166" s="33"/>
      <c r="D166" s="33"/>
      <c r="E166" s="33"/>
      <c r="F166" s="33"/>
      <c r="G166" s="33"/>
      <c r="H166" s="33"/>
      <c r="I166" s="33"/>
      <c r="N166" s="33"/>
      <c r="O166" s="33"/>
      <c r="P166" s="33"/>
      <c r="Q166" s="39"/>
      <c r="R166" s="39"/>
      <c r="S166" s="39"/>
      <c r="T166" s="39"/>
      <c r="U166" s="39"/>
      <c r="V166" s="39"/>
      <c r="W166" s="39"/>
      <c r="X166" s="39"/>
      <c r="Y166" s="33"/>
      <c r="Z166" s="33"/>
      <c r="AA166" s="33"/>
      <c r="AQ166" s="33"/>
      <c r="AR166" s="33"/>
      <c r="AS166" s="33"/>
      <c r="AT166" s="33"/>
      <c r="AV166" s="33"/>
      <c r="AW166" s="33"/>
      <c r="AX166" s="33"/>
      <c r="AY166" s="33"/>
      <c r="AZ166" s="33"/>
      <c r="BA166" s="33"/>
      <c r="BB166" s="33"/>
      <c r="BC166" s="33"/>
      <c r="BD166" s="33"/>
      <c r="BE166" s="33"/>
      <c r="BF166" s="33"/>
      <c r="BG166" s="33"/>
      <c r="BH166" s="33"/>
      <c r="BI166" s="33"/>
      <c r="BJ166" s="33"/>
      <c r="BK166" s="33"/>
      <c r="BL166" s="33"/>
      <c r="BM166" s="33"/>
      <c r="BN166" s="33"/>
    </row>
    <row r="167" spans="1:66" ht="14.25" x14ac:dyDescent="0.25">
      <c r="A167" s="33"/>
      <c r="D167" s="33"/>
      <c r="E167" s="33"/>
      <c r="F167" s="33"/>
      <c r="G167" s="33"/>
      <c r="H167" s="33"/>
      <c r="I167" s="33"/>
      <c r="N167" s="33"/>
      <c r="O167" s="33"/>
      <c r="P167" s="33"/>
      <c r="Q167" s="39"/>
      <c r="R167" s="39"/>
      <c r="S167" s="39"/>
      <c r="T167" s="39"/>
      <c r="U167" s="39"/>
      <c r="V167" s="39"/>
      <c r="W167" s="39"/>
      <c r="X167" s="39"/>
      <c r="Y167" s="33"/>
      <c r="Z167" s="33"/>
      <c r="AA167" s="33"/>
      <c r="AQ167" s="33"/>
      <c r="AR167" s="33"/>
      <c r="AS167" s="33"/>
      <c r="AT167" s="33"/>
      <c r="AV167" s="33"/>
      <c r="AW167" s="33"/>
      <c r="AX167" s="33"/>
      <c r="AY167" s="33"/>
      <c r="AZ167" s="33"/>
      <c r="BA167" s="33"/>
      <c r="BB167" s="33"/>
      <c r="BC167" s="33"/>
      <c r="BD167" s="33"/>
      <c r="BE167" s="33"/>
      <c r="BF167" s="33"/>
      <c r="BG167" s="33"/>
      <c r="BH167" s="33"/>
      <c r="BI167" s="33"/>
      <c r="BJ167" s="33"/>
      <c r="BK167" s="33"/>
      <c r="BL167" s="33"/>
      <c r="BM167" s="33"/>
      <c r="BN167" s="33"/>
    </row>
    <row r="168" spans="1:66" ht="14.25" x14ac:dyDescent="0.25">
      <c r="A168" s="33"/>
      <c r="D168" s="33"/>
      <c r="E168" s="33"/>
      <c r="F168" s="33"/>
      <c r="G168" s="33"/>
      <c r="H168" s="33"/>
      <c r="I168" s="33"/>
      <c r="N168" s="33"/>
      <c r="O168" s="33"/>
      <c r="P168" s="33"/>
      <c r="Q168" s="39"/>
      <c r="R168" s="39"/>
      <c r="S168" s="39"/>
      <c r="T168" s="39"/>
      <c r="U168" s="39"/>
      <c r="V168" s="39"/>
      <c r="W168" s="39"/>
      <c r="X168" s="39"/>
      <c r="Y168" s="33"/>
      <c r="Z168" s="33"/>
      <c r="AA168" s="33"/>
      <c r="AQ168" s="33"/>
      <c r="AR168" s="33"/>
      <c r="AS168" s="33"/>
      <c r="AT168" s="33"/>
      <c r="AV168" s="33"/>
      <c r="AW168" s="33"/>
      <c r="AX168" s="33"/>
      <c r="AY168" s="33"/>
      <c r="AZ168" s="33"/>
      <c r="BA168" s="33"/>
      <c r="BB168" s="33"/>
      <c r="BC168" s="33"/>
      <c r="BD168" s="33"/>
      <c r="BE168" s="33"/>
      <c r="BF168" s="33"/>
      <c r="BG168" s="33"/>
      <c r="BH168" s="33"/>
      <c r="BI168" s="33"/>
      <c r="BJ168" s="33"/>
      <c r="BK168" s="33"/>
      <c r="BL168" s="33"/>
      <c r="BM168" s="33"/>
      <c r="BN168" s="33"/>
    </row>
    <row r="169" spans="1:66" ht="14.25" x14ac:dyDescent="0.25">
      <c r="A169" s="33"/>
      <c r="D169" s="33"/>
      <c r="E169" s="33"/>
      <c r="F169" s="33"/>
      <c r="G169" s="33"/>
      <c r="H169" s="33"/>
      <c r="I169" s="33"/>
      <c r="N169" s="33"/>
      <c r="O169" s="33"/>
      <c r="P169" s="33"/>
      <c r="Q169" s="39"/>
      <c r="R169" s="39"/>
      <c r="S169" s="39"/>
      <c r="T169" s="39"/>
      <c r="U169" s="39"/>
      <c r="V169" s="39"/>
      <c r="W169" s="39"/>
      <c r="X169" s="39"/>
      <c r="Y169" s="33"/>
      <c r="Z169" s="33"/>
      <c r="AA169" s="33"/>
      <c r="AQ169" s="33"/>
      <c r="AR169" s="33"/>
      <c r="AS169" s="33"/>
      <c r="AT169" s="33"/>
      <c r="AV169" s="33"/>
      <c r="AW169" s="33"/>
      <c r="AX169" s="33"/>
      <c r="AY169" s="33"/>
      <c r="AZ169" s="33"/>
      <c r="BA169" s="33"/>
      <c r="BB169" s="33"/>
      <c r="BC169" s="33"/>
      <c r="BD169" s="33"/>
      <c r="BE169" s="33"/>
      <c r="BF169" s="33"/>
      <c r="BG169" s="33"/>
      <c r="BH169" s="33"/>
      <c r="BI169" s="33"/>
      <c r="BJ169" s="33"/>
      <c r="BK169" s="33"/>
      <c r="BL169" s="33"/>
      <c r="BM169" s="33"/>
      <c r="BN169" s="33"/>
    </row>
    <row r="170" spans="1:66" ht="14.25" x14ac:dyDescent="0.25">
      <c r="A170" s="33"/>
      <c r="D170" s="33"/>
      <c r="E170" s="33"/>
      <c r="F170" s="33"/>
      <c r="G170" s="33"/>
      <c r="H170" s="33"/>
      <c r="I170" s="33"/>
      <c r="N170" s="33"/>
      <c r="O170" s="33"/>
      <c r="P170" s="33"/>
      <c r="Q170" s="39"/>
      <c r="R170" s="39"/>
      <c r="S170" s="39"/>
      <c r="T170" s="39"/>
      <c r="U170" s="39"/>
      <c r="V170" s="39"/>
      <c r="W170" s="39"/>
      <c r="X170" s="39"/>
      <c r="Y170" s="33"/>
      <c r="Z170" s="33"/>
      <c r="AA170" s="33"/>
      <c r="AQ170" s="33"/>
      <c r="AR170" s="33"/>
      <c r="AS170" s="33"/>
      <c r="AT170" s="33"/>
      <c r="AV170" s="33"/>
      <c r="AW170" s="33"/>
      <c r="AX170" s="33"/>
      <c r="AY170" s="33"/>
      <c r="AZ170" s="33"/>
      <c r="BA170" s="33"/>
      <c r="BB170" s="33"/>
      <c r="BC170" s="33"/>
      <c r="BD170" s="33"/>
      <c r="BE170" s="33"/>
      <c r="BF170" s="33"/>
      <c r="BG170" s="33"/>
      <c r="BH170" s="33"/>
      <c r="BI170" s="33"/>
      <c r="BJ170" s="33"/>
      <c r="BK170" s="33"/>
      <c r="BL170" s="33"/>
      <c r="BM170" s="33"/>
      <c r="BN170" s="33"/>
    </row>
    <row r="171" spans="1:66" ht="14.25" x14ac:dyDescent="0.25">
      <c r="A171" s="33"/>
      <c r="D171" s="33"/>
      <c r="E171" s="33"/>
      <c r="F171" s="33"/>
      <c r="G171" s="33"/>
      <c r="H171" s="33"/>
      <c r="I171" s="33"/>
      <c r="N171" s="33"/>
      <c r="O171" s="33"/>
      <c r="P171" s="33"/>
      <c r="Q171" s="39"/>
      <c r="R171" s="39"/>
      <c r="S171" s="39"/>
      <c r="T171" s="39"/>
      <c r="U171" s="39"/>
      <c r="V171" s="39"/>
      <c r="W171" s="39"/>
      <c r="X171" s="39"/>
      <c r="Y171" s="33"/>
      <c r="Z171" s="33"/>
      <c r="AA171" s="33"/>
      <c r="AQ171" s="33"/>
      <c r="AR171" s="33"/>
      <c r="AS171" s="33"/>
      <c r="AT171" s="33"/>
      <c r="AV171" s="33"/>
      <c r="AW171" s="33"/>
      <c r="AX171" s="33"/>
      <c r="AY171" s="33"/>
      <c r="AZ171" s="33"/>
      <c r="BA171" s="33"/>
      <c r="BB171" s="33"/>
      <c r="BC171" s="33"/>
      <c r="BD171" s="33"/>
      <c r="BE171" s="33"/>
      <c r="BF171" s="33"/>
      <c r="BG171" s="33"/>
      <c r="BH171" s="33"/>
      <c r="BI171" s="33"/>
      <c r="BJ171" s="33"/>
      <c r="BK171" s="33"/>
      <c r="BL171" s="33"/>
      <c r="BM171" s="33"/>
      <c r="BN171" s="33"/>
    </row>
    <row r="172" spans="1:66" ht="14.25" x14ac:dyDescent="0.25">
      <c r="A172" s="33"/>
      <c r="D172" s="33"/>
      <c r="E172" s="33"/>
      <c r="F172" s="33"/>
      <c r="G172" s="33"/>
      <c r="H172" s="33"/>
      <c r="I172" s="33"/>
      <c r="N172" s="33"/>
      <c r="O172" s="33"/>
      <c r="P172" s="33"/>
      <c r="Q172" s="39"/>
      <c r="R172" s="39"/>
      <c r="S172" s="39"/>
      <c r="T172" s="39"/>
      <c r="U172" s="39"/>
      <c r="V172" s="39"/>
      <c r="W172" s="39"/>
      <c r="X172" s="39"/>
      <c r="Y172" s="33"/>
      <c r="Z172" s="33"/>
      <c r="AA172" s="33"/>
      <c r="AQ172" s="33"/>
      <c r="AR172" s="33"/>
      <c r="AS172" s="33"/>
      <c r="AT172" s="33"/>
      <c r="AV172" s="33"/>
      <c r="AW172" s="33"/>
      <c r="AX172" s="33"/>
      <c r="AY172" s="33"/>
      <c r="AZ172" s="33"/>
      <c r="BA172" s="33"/>
      <c r="BB172" s="33"/>
      <c r="BC172" s="33"/>
      <c r="BD172" s="33"/>
      <c r="BE172" s="33"/>
      <c r="BF172" s="33"/>
      <c r="BG172" s="33"/>
      <c r="BH172" s="33"/>
      <c r="BI172" s="33"/>
      <c r="BJ172" s="33"/>
      <c r="BK172" s="33"/>
      <c r="BL172" s="33"/>
      <c r="BM172" s="33"/>
      <c r="BN172" s="33"/>
    </row>
    <row r="173" spans="1:66" ht="14.25" x14ac:dyDescent="0.25">
      <c r="A173" s="33"/>
      <c r="D173" s="33"/>
      <c r="E173" s="33"/>
      <c r="F173" s="33"/>
      <c r="G173" s="33"/>
      <c r="H173" s="33"/>
      <c r="I173" s="33"/>
      <c r="N173" s="33"/>
      <c r="O173" s="33"/>
      <c r="P173" s="33"/>
      <c r="Q173" s="39"/>
      <c r="R173" s="39"/>
      <c r="S173" s="39"/>
      <c r="T173" s="39"/>
      <c r="U173" s="39"/>
      <c r="V173" s="39"/>
      <c r="W173" s="39"/>
      <c r="X173" s="39"/>
      <c r="Y173" s="33"/>
      <c r="Z173" s="33"/>
      <c r="AA173" s="33"/>
      <c r="AQ173" s="33"/>
      <c r="AR173" s="33"/>
      <c r="AS173" s="33"/>
      <c r="AT173" s="33"/>
      <c r="AV173" s="33"/>
      <c r="AW173" s="33"/>
      <c r="AX173" s="33"/>
      <c r="AY173" s="33"/>
      <c r="AZ173" s="33"/>
      <c r="BA173" s="33"/>
      <c r="BB173" s="33"/>
      <c r="BC173" s="33"/>
      <c r="BD173" s="33"/>
      <c r="BE173" s="33"/>
      <c r="BF173" s="33"/>
      <c r="BG173" s="33"/>
      <c r="BH173" s="33"/>
      <c r="BI173" s="33"/>
      <c r="BJ173" s="33"/>
      <c r="BK173" s="33"/>
      <c r="BL173" s="33"/>
      <c r="BM173" s="33"/>
      <c r="BN173" s="33"/>
    </row>
    <row r="174" spans="1:66" ht="14.25" x14ac:dyDescent="0.25">
      <c r="A174" s="33"/>
      <c r="D174" s="33"/>
      <c r="E174" s="33"/>
      <c r="F174" s="33"/>
      <c r="G174" s="33"/>
      <c r="H174" s="33"/>
      <c r="I174" s="33"/>
      <c r="N174" s="33"/>
      <c r="O174" s="33"/>
      <c r="P174" s="33"/>
      <c r="Q174" s="39"/>
      <c r="R174" s="39"/>
      <c r="S174" s="39"/>
      <c r="T174" s="39"/>
      <c r="U174" s="39"/>
      <c r="V174" s="39"/>
      <c r="W174" s="39"/>
      <c r="X174" s="39"/>
      <c r="Y174" s="33"/>
      <c r="Z174" s="33"/>
      <c r="AA174" s="33"/>
      <c r="AQ174" s="33"/>
      <c r="AR174" s="33"/>
      <c r="AS174" s="33"/>
      <c r="AT174" s="33"/>
      <c r="AV174" s="33"/>
      <c r="AW174" s="33"/>
      <c r="AX174" s="33"/>
      <c r="AY174" s="33"/>
      <c r="AZ174" s="33"/>
      <c r="BA174" s="33"/>
      <c r="BB174" s="33"/>
      <c r="BC174" s="33"/>
      <c r="BD174" s="33"/>
      <c r="BE174" s="33"/>
      <c r="BF174" s="33"/>
      <c r="BG174" s="33"/>
      <c r="BH174" s="33"/>
      <c r="BI174" s="33"/>
      <c r="BJ174" s="33"/>
      <c r="BK174" s="33"/>
      <c r="BL174" s="33"/>
      <c r="BM174" s="33"/>
      <c r="BN174" s="33"/>
    </row>
    <row r="175" spans="1:66" ht="14.25" x14ac:dyDescent="0.25">
      <c r="A175" s="33"/>
      <c r="D175" s="33"/>
      <c r="E175" s="33"/>
      <c r="F175" s="33"/>
      <c r="G175" s="33"/>
      <c r="H175" s="33"/>
      <c r="I175" s="33"/>
      <c r="N175" s="33"/>
      <c r="O175" s="33"/>
      <c r="P175" s="33"/>
      <c r="Q175" s="39"/>
      <c r="R175" s="39"/>
      <c r="S175" s="39"/>
      <c r="T175" s="39"/>
      <c r="U175" s="39"/>
      <c r="V175" s="39"/>
      <c r="W175" s="39"/>
      <c r="X175" s="39"/>
      <c r="Y175" s="33"/>
      <c r="Z175" s="33"/>
      <c r="AA175" s="33"/>
      <c r="AQ175" s="33"/>
      <c r="AR175" s="33"/>
      <c r="AS175" s="33"/>
      <c r="AT175" s="33"/>
      <c r="AV175" s="33"/>
      <c r="AW175" s="33"/>
      <c r="AX175" s="33"/>
      <c r="AY175" s="33"/>
      <c r="AZ175" s="33"/>
      <c r="BA175" s="33"/>
      <c r="BB175" s="33"/>
      <c r="BC175" s="33"/>
      <c r="BD175" s="33"/>
      <c r="BE175" s="33"/>
      <c r="BF175" s="33"/>
      <c r="BG175" s="33"/>
      <c r="BH175" s="33"/>
      <c r="BI175" s="33"/>
      <c r="BJ175" s="33"/>
      <c r="BK175" s="33"/>
      <c r="BL175" s="33"/>
      <c r="BM175" s="33"/>
      <c r="BN175" s="33"/>
    </row>
    <row r="176" spans="1:66" ht="14.25" x14ac:dyDescent="0.25">
      <c r="A176" s="33"/>
      <c r="D176" s="33"/>
      <c r="E176" s="33"/>
      <c r="F176" s="33"/>
      <c r="G176" s="33"/>
      <c r="H176" s="33"/>
      <c r="I176" s="33"/>
      <c r="N176" s="33"/>
      <c r="O176" s="33"/>
      <c r="P176" s="33"/>
      <c r="Q176" s="39"/>
      <c r="R176" s="39"/>
      <c r="S176" s="39"/>
      <c r="T176" s="39"/>
      <c r="U176" s="39"/>
      <c r="V176" s="39"/>
      <c r="W176" s="39"/>
      <c r="X176" s="39"/>
      <c r="Y176" s="33"/>
      <c r="Z176" s="33"/>
      <c r="AA176" s="33"/>
      <c r="AQ176" s="33"/>
      <c r="AR176" s="33"/>
      <c r="AS176" s="33"/>
      <c r="AT176" s="33"/>
      <c r="AV176" s="33"/>
      <c r="AW176" s="33"/>
      <c r="AX176" s="33"/>
      <c r="AY176" s="33"/>
      <c r="AZ176" s="33"/>
      <c r="BA176" s="33"/>
      <c r="BB176" s="33"/>
      <c r="BC176" s="33"/>
      <c r="BD176" s="33"/>
      <c r="BE176" s="33"/>
      <c r="BF176" s="33"/>
      <c r="BG176" s="33"/>
      <c r="BH176" s="33"/>
      <c r="BI176" s="33"/>
      <c r="BJ176" s="33"/>
      <c r="BK176" s="33"/>
      <c r="BL176" s="33"/>
      <c r="BM176" s="33"/>
      <c r="BN176" s="33"/>
    </row>
    <row r="177" spans="1:66" ht="14.25" x14ac:dyDescent="0.25">
      <c r="A177" s="33"/>
      <c r="D177" s="33"/>
      <c r="E177" s="33"/>
      <c r="F177" s="33"/>
      <c r="G177" s="33"/>
      <c r="H177" s="33"/>
      <c r="I177" s="33"/>
      <c r="N177" s="33"/>
      <c r="O177" s="33"/>
      <c r="P177" s="33"/>
      <c r="Q177" s="39"/>
      <c r="R177" s="39"/>
      <c r="S177" s="39"/>
      <c r="T177" s="39"/>
      <c r="U177" s="39"/>
      <c r="V177" s="39"/>
      <c r="W177" s="39"/>
      <c r="X177" s="39"/>
      <c r="Y177" s="33"/>
      <c r="Z177" s="33"/>
      <c r="AA177" s="33"/>
      <c r="AQ177" s="33"/>
      <c r="AR177" s="33"/>
      <c r="AS177" s="33"/>
      <c r="AT177" s="33"/>
      <c r="AV177" s="33"/>
      <c r="AW177" s="33"/>
      <c r="AX177" s="33"/>
      <c r="AY177" s="33"/>
      <c r="AZ177" s="33"/>
      <c r="BA177" s="33"/>
      <c r="BB177" s="33"/>
      <c r="BC177" s="33"/>
      <c r="BD177" s="33"/>
      <c r="BE177" s="33"/>
      <c r="BF177" s="33"/>
      <c r="BG177" s="33"/>
      <c r="BH177" s="33"/>
      <c r="BI177" s="33"/>
      <c r="BJ177" s="33"/>
      <c r="BK177" s="33"/>
      <c r="BL177" s="33"/>
      <c r="BM177" s="33"/>
      <c r="BN177" s="33"/>
    </row>
    <row r="178" spans="1:66" ht="14.25" x14ac:dyDescent="0.25">
      <c r="A178" s="33"/>
      <c r="D178" s="33"/>
      <c r="E178" s="33"/>
      <c r="F178" s="33"/>
      <c r="G178" s="33"/>
      <c r="H178" s="33"/>
      <c r="I178" s="33"/>
      <c r="N178" s="33"/>
      <c r="O178" s="33"/>
      <c r="P178" s="33"/>
      <c r="Q178" s="39"/>
      <c r="R178" s="39"/>
      <c r="S178" s="39"/>
      <c r="T178" s="39"/>
      <c r="U178" s="39"/>
      <c r="V178" s="39"/>
      <c r="W178" s="39"/>
      <c r="X178" s="39"/>
      <c r="Y178" s="33"/>
      <c r="Z178" s="33"/>
      <c r="AA178" s="33"/>
      <c r="AQ178" s="33"/>
      <c r="AR178" s="33"/>
      <c r="AS178" s="33"/>
      <c r="AT178" s="33"/>
      <c r="AV178" s="33"/>
      <c r="AW178" s="33"/>
      <c r="AX178" s="33"/>
      <c r="AY178" s="33"/>
      <c r="AZ178" s="33"/>
      <c r="BA178" s="33"/>
      <c r="BB178" s="33"/>
      <c r="BC178" s="33"/>
      <c r="BD178" s="33"/>
      <c r="BE178" s="33"/>
      <c r="BF178" s="33"/>
      <c r="BG178" s="33"/>
      <c r="BH178" s="33"/>
      <c r="BI178" s="33"/>
      <c r="BJ178" s="33"/>
      <c r="BK178" s="33"/>
      <c r="BL178" s="33"/>
      <c r="BM178" s="33"/>
      <c r="BN178" s="33"/>
    </row>
    <row r="179" spans="1:66" ht="14.25" x14ac:dyDescent="0.25">
      <c r="A179" s="33"/>
      <c r="D179" s="33"/>
      <c r="E179" s="33"/>
      <c r="F179" s="33"/>
      <c r="G179" s="33"/>
      <c r="H179" s="33"/>
      <c r="I179" s="33"/>
      <c r="N179" s="33"/>
      <c r="O179" s="33"/>
      <c r="P179" s="33"/>
      <c r="Q179" s="39"/>
      <c r="R179" s="39"/>
      <c r="S179" s="39"/>
      <c r="T179" s="39"/>
      <c r="U179" s="39"/>
      <c r="V179" s="39"/>
      <c r="W179" s="39"/>
      <c r="X179" s="39"/>
      <c r="Y179" s="33"/>
      <c r="Z179" s="33"/>
      <c r="AA179" s="33"/>
      <c r="AQ179" s="33"/>
      <c r="AR179" s="33"/>
      <c r="AS179" s="33"/>
      <c r="AT179" s="33"/>
      <c r="AV179" s="33"/>
      <c r="AW179" s="33"/>
      <c r="AX179" s="33"/>
      <c r="AY179" s="33"/>
      <c r="AZ179" s="33"/>
      <c r="BA179" s="33"/>
      <c r="BB179" s="33"/>
      <c r="BC179" s="33"/>
      <c r="BD179" s="33"/>
      <c r="BE179" s="33"/>
      <c r="BF179" s="33"/>
      <c r="BG179" s="33"/>
      <c r="BH179" s="33"/>
      <c r="BI179" s="33"/>
      <c r="BJ179" s="33"/>
      <c r="BK179" s="33"/>
      <c r="BL179" s="33"/>
      <c r="BM179" s="33"/>
      <c r="BN179" s="33"/>
    </row>
    <row r="180" spans="1:66" ht="14.25" x14ac:dyDescent="0.25">
      <c r="A180" s="33"/>
      <c r="D180" s="33"/>
      <c r="E180" s="33"/>
      <c r="F180" s="33"/>
      <c r="G180" s="33"/>
      <c r="H180" s="33"/>
      <c r="I180" s="33"/>
      <c r="N180" s="33"/>
      <c r="O180" s="33"/>
      <c r="P180" s="33"/>
      <c r="Q180" s="39"/>
      <c r="R180" s="39"/>
      <c r="S180" s="39"/>
      <c r="T180" s="39"/>
      <c r="U180" s="39"/>
      <c r="V180" s="39"/>
      <c r="W180" s="39"/>
      <c r="X180" s="39"/>
      <c r="Y180" s="33"/>
      <c r="Z180" s="33"/>
      <c r="AA180" s="33"/>
      <c r="AQ180" s="33"/>
      <c r="AR180" s="33"/>
      <c r="AS180" s="33"/>
      <c r="AT180" s="33"/>
      <c r="AV180" s="33"/>
      <c r="AW180" s="33"/>
      <c r="AX180" s="33"/>
      <c r="AY180" s="33"/>
      <c r="AZ180" s="33"/>
      <c r="BA180" s="33"/>
      <c r="BB180" s="33"/>
      <c r="BC180" s="33"/>
      <c r="BD180" s="33"/>
      <c r="BE180" s="33"/>
      <c r="BF180" s="33"/>
      <c r="BG180" s="33"/>
      <c r="BH180" s="33"/>
      <c r="BI180" s="33"/>
      <c r="BJ180" s="33"/>
      <c r="BK180" s="33"/>
      <c r="BL180" s="33"/>
      <c r="BM180" s="33"/>
      <c r="BN180" s="33"/>
    </row>
    <row r="181" spans="1:66" ht="14.25" x14ac:dyDescent="0.25">
      <c r="A181" s="33"/>
      <c r="D181" s="33"/>
      <c r="E181" s="33"/>
      <c r="F181" s="33"/>
      <c r="G181" s="33"/>
      <c r="H181" s="33"/>
      <c r="I181" s="33"/>
      <c r="N181" s="33"/>
      <c r="O181" s="33"/>
      <c r="P181" s="33"/>
      <c r="Q181" s="39"/>
      <c r="R181" s="39"/>
      <c r="S181" s="39"/>
      <c r="T181" s="39"/>
      <c r="U181" s="39"/>
      <c r="V181" s="39"/>
      <c r="W181" s="39"/>
      <c r="X181" s="39"/>
      <c r="Y181" s="33"/>
      <c r="Z181" s="33"/>
      <c r="AA181" s="33"/>
      <c r="AQ181" s="33"/>
      <c r="AR181" s="33"/>
      <c r="AS181" s="33"/>
      <c r="AT181" s="33"/>
      <c r="AV181" s="33"/>
      <c r="AW181" s="33"/>
      <c r="AX181" s="33"/>
      <c r="AY181" s="33"/>
      <c r="AZ181" s="33"/>
      <c r="BA181" s="33"/>
      <c r="BB181" s="33"/>
      <c r="BC181" s="33"/>
      <c r="BD181" s="33"/>
      <c r="BE181" s="33"/>
      <c r="BF181" s="33"/>
      <c r="BG181" s="33"/>
      <c r="BH181" s="33"/>
      <c r="BI181" s="33"/>
      <c r="BJ181" s="33"/>
      <c r="BK181" s="33"/>
      <c r="BL181" s="33"/>
      <c r="BM181" s="33"/>
      <c r="BN181" s="33"/>
    </row>
    <row r="182" spans="1:66" ht="14.25" x14ac:dyDescent="0.25">
      <c r="A182" s="33"/>
      <c r="D182" s="33"/>
      <c r="E182" s="33"/>
      <c r="F182" s="33"/>
      <c r="G182" s="33"/>
      <c r="H182" s="33"/>
      <c r="I182" s="33"/>
      <c r="N182" s="33"/>
      <c r="O182" s="33"/>
      <c r="P182" s="33"/>
      <c r="Q182" s="39"/>
      <c r="R182" s="39"/>
      <c r="S182" s="39"/>
      <c r="T182" s="39"/>
      <c r="U182" s="39"/>
      <c r="V182" s="39"/>
      <c r="W182" s="39"/>
      <c r="X182" s="39"/>
      <c r="Y182" s="33"/>
      <c r="Z182" s="33"/>
      <c r="AA182" s="33"/>
      <c r="AQ182" s="33"/>
      <c r="AR182" s="33"/>
      <c r="AS182" s="33"/>
      <c r="AT182" s="33"/>
      <c r="AV182" s="33"/>
      <c r="AW182" s="33"/>
      <c r="AX182" s="33"/>
      <c r="AY182" s="33"/>
      <c r="AZ182" s="33"/>
      <c r="BA182" s="33"/>
      <c r="BB182" s="33"/>
      <c r="BC182" s="33"/>
      <c r="BD182" s="33"/>
      <c r="BE182" s="33"/>
      <c r="BF182" s="33"/>
      <c r="BG182" s="33"/>
      <c r="BH182" s="33"/>
      <c r="BI182" s="33"/>
      <c r="BJ182" s="33"/>
      <c r="BK182" s="33"/>
      <c r="BL182" s="33"/>
      <c r="BM182" s="33"/>
      <c r="BN182" s="33"/>
    </row>
    <row r="183" spans="1:66" ht="14.25" x14ac:dyDescent="0.25">
      <c r="A183" s="33"/>
      <c r="D183" s="33"/>
      <c r="E183" s="33"/>
      <c r="F183" s="33"/>
      <c r="G183" s="33"/>
      <c r="H183" s="33"/>
      <c r="I183" s="33"/>
      <c r="N183" s="33"/>
      <c r="O183" s="33"/>
      <c r="P183" s="33"/>
      <c r="Q183" s="39"/>
      <c r="R183" s="39"/>
      <c r="S183" s="39"/>
      <c r="T183" s="39"/>
      <c r="U183" s="39"/>
      <c r="V183" s="39"/>
      <c r="W183" s="39"/>
      <c r="X183" s="39"/>
      <c r="Y183" s="33"/>
      <c r="Z183" s="33"/>
      <c r="AA183" s="33"/>
      <c r="AQ183" s="33"/>
      <c r="AR183" s="33"/>
      <c r="AS183" s="33"/>
      <c r="AT183" s="33"/>
      <c r="AV183" s="33"/>
      <c r="AW183" s="33"/>
      <c r="AX183" s="33"/>
      <c r="AY183" s="33"/>
      <c r="AZ183" s="33"/>
      <c r="BA183" s="33"/>
      <c r="BB183" s="33"/>
      <c r="BC183" s="33"/>
      <c r="BD183" s="33"/>
      <c r="BE183" s="33"/>
      <c r="BF183" s="33"/>
      <c r="BG183" s="33"/>
      <c r="BH183" s="33"/>
      <c r="BI183" s="33"/>
      <c r="BJ183" s="33"/>
      <c r="BK183" s="33"/>
      <c r="BL183" s="33"/>
      <c r="BM183" s="33"/>
      <c r="BN183" s="33"/>
    </row>
    <row r="184" spans="1:66" ht="14.25" x14ac:dyDescent="0.25">
      <c r="A184" s="33"/>
      <c r="D184" s="33"/>
      <c r="E184" s="33"/>
      <c r="F184" s="33"/>
      <c r="G184" s="33"/>
      <c r="H184" s="33"/>
      <c r="I184" s="33"/>
      <c r="N184" s="33"/>
      <c r="O184" s="33"/>
      <c r="P184" s="33"/>
      <c r="Q184" s="39"/>
      <c r="R184" s="39"/>
      <c r="S184" s="39"/>
      <c r="T184" s="39"/>
      <c r="U184" s="39"/>
      <c r="V184" s="39"/>
      <c r="W184" s="39"/>
      <c r="X184" s="39"/>
      <c r="Y184" s="33"/>
      <c r="Z184" s="33"/>
      <c r="AA184" s="33"/>
      <c r="AQ184" s="33"/>
      <c r="AR184" s="33"/>
      <c r="AS184" s="33"/>
      <c r="AT184" s="33"/>
      <c r="AV184" s="33"/>
      <c r="AW184" s="33"/>
      <c r="AX184" s="33"/>
      <c r="AY184" s="33"/>
      <c r="AZ184" s="33"/>
      <c r="BA184" s="33"/>
      <c r="BB184" s="33"/>
      <c r="BC184" s="33"/>
      <c r="BD184" s="33"/>
      <c r="BE184" s="33"/>
      <c r="BF184" s="33"/>
      <c r="BG184" s="33"/>
      <c r="BH184" s="33"/>
      <c r="BI184" s="33"/>
      <c r="BJ184" s="33"/>
      <c r="BK184" s="33"/>
      <c r="BL184" s="33"/>
      <c r="BM184" s="33"/>
      <c r="BN184" s="33"/>
    </row>
    <row r="185" spans="1:66" ht="14.25" x14ac:dyDescent="0.25">
      <c r="A185" s="33"/>
      <c r="D185" s="33"/>
      <c r="E185" s="33"/>
      <c r="F185" s="33"/>
      <c r="G185" s="33"/>
      <c r="H185" s="33"/>
      <c r="I185" s="33"/>
      <c r="N185" s="33"/>
      <c r="O185" s="33"/>
      <c r="P185" s="33"/>
      <c r="Q185" s="39"/>
      <c r="R185" s="39"/>
      <c r="S185" s="39"/>
      <c r="T185" s="39"/>
      <c r="U185" s="39"/>
      <c r="V185" s="39"/>
      <c r="W185" s="39"/>
      <c r="X185" s="39"/>
      <c r="Y185" s="33"/>
      <c r="Z185" s="33"/>
      <c r="AA185" s="33"/>
      <c r="AQ185" s="33"/>
      <c r="AR185" s="33"/>
      <c r="AS185" s="33"/>
      <c r="AT185" s="33"/>
      <c r="AV185" s="33"/>
      <c r="AW185" s="33"/>
      <c r="AX185" s="33"/>
      <c r="AY185" s="33"/>
      <c r="AZ185" s="33"/>
      <c r="BA185" s="33"/>
      <c r="BB185" s="33"/>
      <c r="BC185" s="33"/>
      <c r="BD185" s="33"/>
      <c r="BE185" s="33"/>
      <c r="BF185" s="33"/>
      <c r="BG185" s="33"/>
      <c r="BH185" s="33"/>
      <c r="BI185" s="33"/>
      <c r="BJ185" s="33"/>
      <c r="BK185" s="33"/>
      <c r="BL185" s="33"/>
      <c r="BM185" s="33"/>
      <c r="BN185" s="33"/>
    </row>
    <row r="186" spans="1:66" ht="14.25" x14ac:dyDescent="0.25">
      <c r="A186" s="33"/>
      <c r="D186" s="33"/>
      <c r="E186" s="33"/>
      <c r="F186" s="33"/>
      <c r="G186" s="33"/>
      <c r="H186" s="33"/>
      <c r="I186" s="33"/>
      <c r="N186" s="33"/>
      <c r="O186" s="33"/>
      <c r="P186" s="33"/>
      <c r="Q186" s="39"/>
      <c r="R186" s="39"/>
      <c r="S186" s="39"/>
      <c r="T186" s="39"/>
      <c r="U186" s="39"/>
      <c r="V186" s="39"/>
      <c r="W186" s="39"/>
      <c r="X186" s="39"/>
      <c r="Y186" s="33"/>
      <c r="Z186" s="33"/>
      <c r="AA186" s="33"/>
      <c r="AQ186" s="33"/>
      <c r="AR186" s="33"/>
      <c r="AS186" s="33"/>
      <c r="AT186" s="33"/>
      <c r="AV186" s="33"/>
      <c r="AW186" s="33"/>
      <c r="AX186" s="33"/>
      <c r="AY186" s="33"/>
      <c r="AZ186" s="33"/>
      <c r="BA186" s="33"/>
      <c r="BB186" s="33"/>
      <c r="BC186" s="33"/>
      <c r="BD186" s="33"/>
      <c r="BE186" s="33"/>
      <c r="BF186" s="33"/>
      <c r="BG186" s="33"/>
      <c r="BH186" s="33"/>
      <c r="BI186" s="33"/>
      <c r="BJ186" s="33"/>
      <c r="BK186" s="33"/>
      <c r="BL186" s="33"/>
      <c r="BM186" s="33"/>
      <c r="BN186" s="33"/>
    </row>
    <row r="187" spans="1:66" ht="14.25" x14ac:dyDescent="0.25">
      <c r="A187" s="33"/>
      <c r="D187" s="33"/>
      <c r="E187" s="33"/>
      <c r="F187" s="33"/>
      <c r="G187" s="33"/>
      <c r="H187" s="33"/>
      <c r="I187" s="33"/>
      <c r="N187" s="33"/>
      <c r="O187" s="33"/>
      <c r="P187" s="33"/>
      <c r="Q187" s="39"/>
      <c r="R187" s="39"/>
      <c r="S187" s="39"/>
      <c r="T187" s="39"/>
      <c r="U187" s="39"/>
      <c r="V187" s="39"/>
      <c r="W187" s="39"/>
      <c r="X187" s="39"/>
      <c r="Y187" s="33"/>
      <c r="Z187" s="33"/>
      <c r="AA187" s="33"/>
      <c r="AQ187" s="33"/>
      <c r="AR187" s="33"/>
      <c r="AS187" s="33"/>
      <c r="AT187" s="33"/>
      <c r="AV187" s="33"/>
      <c r="AW187" s="33"/>
      <c r="AX187" s="33"/>
      <c r="AY187" s="33"/>
      <c r="AZ187" s="33"/>
      <c r="BA187" s="33"/>
      <c r="BB187" s="33"/>
      <c r="BC187" s="33"/>
      <c r="BD187" s="33"/>
      <c r="BE187" s="33"/>
      <c r="BF187" s="33"/>
      <c r="BG187" s="33"/>
      <c r="BH187" s="33"/>
      <c r="BI187" s="33"/>
      <c r="BJ187" s="33"/>
      <c r="BK187" s="33"/>
      <c r="BL187" s="33"/>
      <c r="BM187" s="33"/>
      <c r="BN187" s="33"/>
    </row>
    <row r="188" spans="1:66" ht="14.25" x14ac:dyDescent="0.25">
      <c r="A188" s="33"/>
      <c r="D188" s="33"/>
      <c r="E188" s="33"/>
      <c r="F188" s="33"/>
      <c r="G188" s="33"/>
      <c r="H188" s="33"/>
      <c r="I188" s="33"/>
      <c r="N188" s="33"/>
      <c r="O188" s="33"/>
      <c r="P188" s="33"/>
      <c r="Q188" s="39"/>
      <c r="R188" s="39"/>
      <c r="S188" s="39"/>
      <c r="T188" s="39"/>
      <c r="U188" s="39"/>
      <c r="V188" s="39"/>
      <c r="W188" s="39"/>
      <c r="X188" s="39"/>
      <c r="Y188" s="33"/>
      <c r="Z188" s="33"/>
      <c r="AA188" s="33"/>
      <c r="AQ188" s="33"/>
      <c r="AR188" s="33"/>
      <c r="AS188" s="33"/>
      <c r="AT188" s="33"/>
      <c r="AV188" s="33"/>
      <c r="AW188" s="33"/>
      <c r="AX188" s="33"/>
      <c r="AY188" s="33"/>
      <c r="AZ188" s="33"/>
      <c r="BA188" s="33"/>
      <c r="BB188" s="33"/>
      <c r="BC188" s="33"/>
      <c r="BD188" s="33"/>
      <c r="BE188" s="33"/>
      <c r="BF188" s="33"/>
      <c r="BG188" s="33"/>
      <c r="BH188" s="33"/>
      <c r="BI188" s="33"/>
      <c r="BJ188" s="33"/>
      <c r="BK188" s="33"/>
      <c r="BL188" s="33"/>
      <c r="BM188" s="33"/>
      <c r="BN188" s="33"/>
    </row>
    <row r="189" spans="1:66" ht="14.25" x14ac:dyDescent="0.25">
      <c r="A189" s="33"/>
      <c r="D189" s="33"/>
      <c r="E189" s="33"/>
      <c r="F189" s="33"/>
      <c r="G189" s="33"/>
      <c r="H189" s="33"/>
      <c r="I189" s="33"/>
      <c r="N189" s="33"/>
      <c r="O189" s="33"/>
      <c r="P189" s="33"/>
      <c r="Q189" s="39"/>
      <c r="R189" s="39"/>
      <c r="S189" s="39"/>
      <c r="T189" s="39"/>
      <c r="U189" s="39"/>
      <c r="V189" s="39"/>
      <c r="W189" s="39"/>
      <c r="X189" s="39"/>
      <c r="Y189" s="33"/>
      <c r="Z189" s="33"/>
      <c r="AA189" s="33"/>
      <c r="AQ189" s="33"/>
      <c r="AR189" s="33"/>
      <c r="AS189" s="33"/>
      <c r="AT189" s="33"/>
      <c r="AV189" s="33"/>
      <c r="AW189" s="33"/>
      <c r="AX189" s="33"/>
      <c r="AY189" s="33"/>
      <c r="AZ189" s="33"/>
      <c r="BA189" s="33"/>
      <c r="BB189" s="33"/>
      <c r="BC189" s="33"/>
      <c r="BD189" s="33"/>
      <c r="BE189" s="33"/>
      <c r="BF189" s="33"/>
      <c r="BG189" s="33"/>
      <c r="BH189" s="33"/>
      <c r="BI189" s="33"/>
      <c r="BJ189" s="33"/>
      <c r="BK189" s="33"/>
      <c r="BL189" s="33"/>
      <c r="BM189" s="33"/>
      <c r="BN189" s="33"/>
    </row>
    <row r="190" spans="1:66" ht="14.25" x14ac:dyDescent="0.25">
      <c r="A190" s="33"/>
      <c r="D190" s="33"/>
      <c r="E190" s="33"/>
      <c r="F190" s="33"/>
      <c r="G190" s="33"/>
      <c r="H190" s="33"/>
      <c r="I190" s="33"/>
      <c r="N190" s="33"/>
      <c r="O190" s="33"/>
      <c r="P190" s="33"/>
      <c r="Q190" s="39"/>
      <c r="R190" s="39"/>
      <c r="S190" s="39"/>
      <c r="T190" s="39"/>
      <c r="U190" s="39"/>
      <c r="V190" s="39"/>
      <c r="W190" s="39"/>
      <c r="X190" s="39"/>
      <c r="Y190" s="33"/>
      <c r="Z190" s="33"/>
      <c r="AA190" s="33"/>
      <c r="AQ190" s="33"/>
      <c r="AR190" s="33"/>
      <c r="AS190" s="33"/>
      <c r="AT190" s="33"/>
      <c r="AV190" s="33"/>
      <c r="AW190" s="33"/>
      <c r="AX190" s="33"/>
      <c r="AY190" s="33"/>
      <c r="AZ190" s="33"/>
      <c r="BA190" s="33"/>
      <c r="BB190" s="33"/>
      <c r="BC190" s="33"/>
      <c r="BD190" s="33"/>
      <c r="BE190" s="33"/>
      <c r="BF190" s="33"/>
      <c r="BG190" s="33"/>
      <c r="BH190" s="33"/>
      <c r="BI190" s="33"/>
      <c r="BJ190" s="33"/>
      <c r="BK190" s="33"/>
      <c r="BL190" s="33"/>
      <c r="BM190" s="33"/>
      <c r="BN190" s="33"/>
    </row>
    <row r="191" spans="1:66" ht="14.25" x14ac:dyDescent="0.25">
      <c r="A191" s="33"/>
      <c r="D191" s="33"/>
      <c r="E191" s="33"/>
      <c r="F191" s="33"/>
      <c r="G191" s="33"/>
      <c r="H191" s="33"/>
      <c r="I191" s="33"/>
      <c r="N191" s="33"/>
      <c r="O191" s="33"/>
      <c r="P191" s="33"/>
      <c r="Q191" s="39"/>
      <c r="R191" s="39"/>
      <c r="S191" s="39"/>
      <c r="T191" s="39"/>
      <c r="U191" s="39"/>
      <c r="V191" s="39"/>
      <c r="W191" s="39"/>
      <c r="X191" s="39"/>
      <c r="Y191" s="33"/>
      <c r="Z191" s="33"/>
      <c r="AA191" s="33"/>
      <c r="AQ191" s="33"/>
      <c r="AR191" s="33"/>
      <c r="AS191" s="33"/>
      <c r="AT191" s="33"/>
      <c r="AV191" s="33"/>
      <c r="AW191" s="33"/>
      <c r="AX191" s="33"/>
      <c r="AY191" s="33"/>
      <c r="AZ191" s="33"/>
      <c r="BA191" s="33"/>
      <c r="BB191" s="33"/>
      <c r="BC191" s="33"/>
      <c r="BD191" s="33"/>
      <c r="BE191" s="33"/>
      <c r="BF191" s="33"/>
      <c r="BG191" s="33"/>
      <c r="BH191" s="33"/>
      <c r="BI191" s="33"/>
      <c r="BJ191" s="33"/>
      <c r="BK191" s="33"/>
      <c r="BL191" s="33"/>
      <c r="BM191" s="33"/>
      <c r="BN191" s="33"/>
    </row>
    <row r="192" spans="1:66" ht="14.25" x14ac:dyDescent="0.25">
      <c r="A192" s="33"/>
      <c r="D192" s="33"/>
      <c r="E192" s="33"/>
      <c r="F192" s="33"/>
      <c r="G192" s="33"/>
      <c r="H192" s="33"/>
      <c r="I192" s="33"/>
      <c r="N192" s="33"/>
      <c r="O192" s="33"/>
      <c r="P192" s="33"/>
      <c r="Q192" s="39"/>
      <c r="R192" s="39"/>
      <c r="S192" s="39"/>
      <c r="T192" s="39"/>
      <c r="U192" s="39"/>
      <c r="V192" s="39"/>
      <c r="W192" s="39"/>
      <c r="X192" s="39"/>
      <c r="Y192" s="33"/>
      <c r="Z192" s="33"/>
      <c r="AA192" s="33"/>
      <c r="AQ192" s="33"/>
      <c r="AR192" s="33"/>
      <c r="AS192" s="33"/>
      <c r="AT192" s="33"/>
      <c r="AV192" s="33"/>
      <c r="AW192" s="33"/>
      <c r="AX192" s="33"/>
      <c r="AY192" s="33"/>
      <c r="AZ192" s="33"/>
      <c r="BA192" s="33"/>
      <c r="BB192" s="33"/>
      <c r="BC192" s="33"/>
      <c r="BD192" s="33"/>
      <c r="BE192" s="33"/>
      <c r="BF192" s="33"/>
      <c r="BG192" s="33"/>
      <c r="BH192" s="33"/>
      <c r="BI192" s="33"/>
      <c r="BJ192" s="33"/>
      <c r="BK192" s="33"/>
      <c r="BL192" s="33"/>
      <c r="BM192" s="33"/>
      <c r="BN192" s="33"/>
    </row>
    <row r="193" spans="1:66" ht="14.25" x14ac:dyDescent="0.25">
      <c r="A193" s="33"/>
      <c r="D193" s="33"/>
      <c r="E193" s="33"/>
      <c r="F193" s="33"/>
      <c r="G193" s="33"/>
      <c r="H193" s="33"/>
      <c r="I193" s="33"/>
      <c r="N193" s="33"/>
      <c r="O193" s="33"/>
      <c r="P193" s="33"/>
      <c r="Q193" s="39"/>
      <c r="R193" s="39"/>
      <c r="S193" s="39"/>
      <c r="T193" s="39"/>
      <c r="U193" s="39"/>
      <c r="V193" s="39"/>
      <c r="W193" s="39"/>
      <c r="X193" s="39"/>
      <c r="Y193" s="33"/>
      <c r="Z193" s="33"/>
      <c r="AA193" s="33"/>
      <c r="AQ193" s="33"/>
      <c r="AR193" s="33"/>
      <c r="AS193" s="33"/>
      <c r="AT193" s="33"/>
      <c r="AV193" s="33"/>
      <c r="AW193" s="33"/>
      <c r="AX193" s="33"/>
      <c r="AY193" s="33"/>
      <c r="AZ193" s="33"/>
      <c r="BA193" s="33"/>
      <c r="BB193" s="33"/>
      <c r="BC193" s="33"/>
      <c r="BD193" s="33"/>
      <c r="BE193" s="33"/>
      <c r="BF193" s="33"/>
      <c r="BG193" s="33"/>
      <c r="BH193" s="33"/>
      <c r="BI193" s="33"/>
      <c r="BJ193" s="33"/>
      <c r="BK193" s="33"/>
      <c r="BL193" s="33"/>
      <c r="BM193" s="33"/>
      <c r="BN193" s="33"/>
    </row>
    <row r="194" spans="1:66" ht="14.25" x14ac:dyDescent="0.25">
      <c r="A194" s="33"/>
      <c r="D194" s="33"/>
      <c r="E194" s="33"/>
      <c r="F194" s="33"/>
      <c r="G194" s="33"/>
      <c r="H194" s="33"/>
      <c r="I194" s="33"/>
      <c r="N194" s="33"/>
      <c r="O194" s="33"/>
      <c r="P194" s="33"/>
      <c r="Q194" s="39"/>
      <c r="R194" s="39"/>
      <c r="S194" s="39"/>
      <c r="T194" s="39"/>
      <c r="U194" s="39"/>
      <c r="V194" s="39"/>
      <c r="W194" s="39"/>
      <c r="X194" s="39"/>
      <c r="Y194" s="33"/>
      <c r="Z194" s="33"/>
      <c r="AA194" s="33"/>
      <c r="AQ194" s="33"/>
      <c r="AR194" s="33"/>
      <c r="AS194" s="33"/>
      <c r="AT194" s="33"/>
      <c r="AV194" s="33"/>
      <c r="AW194" s="33"/>
      <c r="AX194" s="33"/>
      <c r="AY194" s="33"/>
      <c r="AZ194" s="33"/>
      <c r="BA194" s="33"/>
      <c r="BB194" s="33"/>
      <c r="BC194" s="33"/>
      <c r="BD194" s="33"/>
      <c r="BE194" s="33"/>
      <c r="BF194" s="33"/>
      <c r="BG194" s="33"/>
      <c r="BH194" s="33"/>
      <c r="BI194" s="33"/>
      <c r="BJ194" s="33"/>
      <c r="BK194" s="33"/>
      <c r="BL194" s="33"/>
      <c r="BM194" s="33"/>
      <c r="BN194" s="33"/>
    </row>
    <row r="195" spans="1:66" ht="14.25" x14ac:dyDescent="0.25">
      <c r="A195" s="33"/>
      <c r="D195" s="33"/>
      <c r="E195" s="33"/>
      <c r="F195" s="33"/>
      <c r="G195" s="33"/>
      <c r="H195" s="33"/>
      <c r="I195" s="33"/>
      <c r="N195" s="33"/>
      <c r="O195" s="33"/>
      <c r="P195" s="33"/>
      <c r="Q195" s="39"/>
      <c r="R195" s="39"/>
      <c r="S195" s="39"/>
      <c r="T195" s="39"/>
      <c r="U195" s="39"/>
      <c r="V195" s="39"/>
      <c r="W195" s="39"/>
      <c r="X195" s="39"/>
      <c r="Y195" s="33"/>
      <c r="Z195" s="33"/>
      <c r="AA195" s="33"/>
      <c r="AQ195" s="33"/>
      <c r="AR195" s="33"/>
      <c r="AS195" s="33"/>
      <c r="AT195" s="33"/>
      <c r="AV195" s="33"/>
      <c r="AW195" s="33"/>
      <c r="AX195" s="33"/>
      <c r="AY195" s="33"/>
      <c r="AZ195" s="33"/>
      <c r="BA195" s="33"/>
      <c r="BB195" s="33"/>
      <c r="BC195" s="33"/>
      <c r="BD195" s="33"/>
      <c r="BE195" s="33"/>
      <c r="BF195" s="33"/>
      <c r="BG195" s="33"/>
      <c r="BH195" s="33"/>
      <c r="BI195" s="33"/>
      <c r="BJ195" s="33"/>
      <c r="BK195" s="33"/>
      <c r="BL195" s="33"/>
      <c r="BM195" s="33"/>
      <c r="BN195" s="33"/>
    </row>
    <row r="196" spans="1:66" ht="14.25" x14ac:dyDescent="0.25">
      <c r="A196" s="33"/>
      <c r="D196" s="33"/>
      <c r="E196" s="33"/>
      <c r="F196" s="33"/>
      <c r="G196" s="33"/>
      <c r="H196" s="33"/>
      <c r="I196" s="33"/>
      <c r="N196" s="33"/>
      <c r="O196" s="33"/>
      <c r="P196" s="33"/>
      <c r="Q196" s="39"/>
      <c r="R196" s="39"/>
      <c r="S196" s="39"/>
      <c r="T196" s="39"/>
      <c r="U196" s="39"/>
      <c r="V196" s="39"/>
      <c r="W196" s="39"/>
      <c r="X196" s="39"/>
      <c r="Y196" s="33"/>
      <c r="Z196" s="33"/>
      <c r="AA196" s="33"/>
      <c r="AQ196" s="33"/>
      <c r="AR196" s="33"/>
      <c r="AS196" s="33"/>
      <c r="AT196" s="33"/>
      <c r="AV196" s="33"/>
      <c r="AW196" s="33"/>
      <c r="AX196" s="33"/>
      <c r="AY196" s="33"/>
      <c r="AZ196" s="33"/>
      <c r="BA196" s="33"/>
      <c r="BB196" s="33"/>
      <c r="BC196" s="33"/>
      <c r="BD196" s="33"/>
      <c r="BE196" s="33"/>
      <c r="BF196" s="33"/>
      <c r="BG196" s="33"/>
      <c r="BH196" s="33"/>
      <c r="BI196" s="33"/>
      <c r="BJ196" s="33"/>
      <c r="BK196" s="33"/>
      <c r="BL196" s="33"/>
      <c r="BM196" s="33"/>
      <c r="BN196" s="33"/>
    </row>
    <row r="197" spans="1:66" ht="14.25" x14ac:dyDescent="0.25">
      <c r="A197" s="33"/>
      <c r="D197" s="33"/>
      <c r="E197" s="33"/>
      <c r="F197" s="33"/>
      <c r="G197" s="33"/>
      <c r="H197" s="33"/>
      <c r="I197" s="33"/>
      <c r="N197" s="33"/>
      <c r="O197" s="33"/>
      <c r="P197" s="33"/>
      <c r="Q197" s="39"/>
      <c r="R197" s="39"/>
      <c r="S197" s="39"/>
      <c r="T197" s="39"/>
      <c r="U197" s="39"/>
      <c r="V197" s="39"/>
      <c r="W197" s="39"/>
      <c r="X197" s="39"/>
      <c r="Y197" s="33"/>
      <c r="Z197" s="33"/>
      <c r="AA197" s="33"/>
      <c r="AQ197" s="33"/>
      <c r="AR197" s="33"/>
      <c r="AS197" s="33"/>
      <c r="AT197" s="33"/>
      <c r="AV197" s="33"/>
      <c r="AW197" s="33"/>
      <c r="AX197" s="33"/>
      <c r="AY197" s="33"/>
      <c r="AZ197" s="33"/>
      <c r="BA197" s="33"/>
      <c r="BB197" s="33"/>
      <c r="BC197" s="33"/>
      <c r="BD197" s="33"/>
      <c r="BE197" s="33"/>
      <c r="BF197" s="33"/>
      <c r="BG197" s="33"/>
      <c r="BH197" s="33"/>
      <c r="BI197" s="33"/>
      <c r="BJ197" s="33"/>
      <c r="BK197" s="33"/>
      <c r="BL197" s="33"/>
      <c r="BM197" s="33"/>
      <c r="BN197" s="33"/>
    </row>
    <row r="198" spans="1:66" ht="14.25" x14ac:dyDescent="0.25">
      <c r="A198" s="33"/>
      <c r="D198" s="33"/>
      <c r="E198" s="33"/>
      <c r="F198" s="33"/>
      <c r="G198" s="33"/>
      <c r="H198" s="33"/>
      <c r="I198" s="33"/>
      <c r="N198" s="33"/>
      <c r="O198" s="33"/>
      <c r="P198" s="33"/>
      <c r="Q198" s="39"/>
      <c r="R198" s="39"/>
      <c r="S198" s="39"/>
      <c r="T198" s="39"/>
      <c r="U198" s="39"/>
      <c r="V198" s="39"/>
      <c r="W198" s="39"/>
      <c r="X198" s="39"/>
      <c r="Y198" s="33"/>
      <c r="Z198" s="33"/>
      <c r="AA198" s="33"/>
      <c r="AQ198" s="33"/>
      <c r="AR198" s="33"/>
      <c r="AS198" s="33"/>
      <c r="AT198" s="33"/>
      <c r="AV198" s="33"/>
      <c r="AW198" s="33"/>
      <c r="AX198" s="33"/>
      <c r="AY198" s="33"/>
      <c r="AZ198" s="33"/>
      <c r="BA198" s="33"/>
      <c r="BB198" s="33"/>
      <c r="BC198" s="33"/>
      <c r="BD198" s="33"/>
      <c r="BE198" s="33"/>
      <c r="BF198" s="33"/>
      <c r="BG198" s="33"/>
      <c r="BH198" s="33"/>
      <c r="BI198" s="33"/>
      <c r="BJ198" s="33"/>
      <c r="BK198" s="33"/>
      <c r="BL198" s="33"/>
      <c r="BM198" s="33"/>
      <c r="BN198" s="33"/>
    </row>
    <row r="199" spans="1:66" ht="14.25" x14ac:dyDescent="0.25">
      <c r="A199" s="33"/>
      <c r="D199" s="33"/>
      <c r="E199" s="33"/>
      <c r="F199" s="33"/>
      <c r="G199" s="33"/>
      <c r="H199" s="33"/>
      <c r="I199" s="33"/>
      <c r="N199" s="33"/>
      <c r="O199" s="33"/>
      <c r="P199" s="33"/>
      <c r="Q199" s="39"/>
      <c r="R199" s="39"/>
      <c r="S199" s="39"/>
      <c r="T199" s="39"/>
      <c r="U199" s="39"/>
      <c r="V199" s="39"/>
      <c r="W199" s="39"/>
      <c r="X199" s="39"/>
      <c r="Y199" s="33"/>
      <c r="Z199" s="33"/>
      <c r="AA199" s="33"/>
      <c r="AQ199" s="33"/>
      <c r="AR199" s="33"/>
      <c r="AS199" s="33"/>
      <c r="AT199" s="33"/>
      <c r="AV199" s="33"/>
      <c r="AW199" s="33"/>
      <c r="AX199" s="33"/>
      <c r="AY199" s="33"/>
      <c r="AZ199" s="33"/>
      <c r="BA199" s="33"/>
      <c r="BB199" s="33"/>
      <c r="BC199" s="33"/>
      <c r="BD199" s="33"/>
      <c r="BE199" s="33"/>
      <c r="BF199" s="33"/>
      <c r="BG199" s="33"/>
      <c r="BH199" s="33"/>
      <c r="BI199" s="33"/>
      <c r="BJ199" s="33"/>
      <c r="BK199" s="33"/>
      <c r="BL199" s="33"/>
      <c r="BM199" s="33"/>
      <c r="BN199" s="33"/>
    </row>
    <row r="200" spans="1:66" ht="14.25" x14ac:dyDescent="0.25">
      <c r="A200" s="33"/>
      <c r="D200" s="33"/>
      <c r="E200" s="33"/>
      <c r="F200" s="33"/>
      <c r="G200" s="33"/>
      <c r="H200" s="33"/>
      <c r="I200" s="33"/>
      <c r="N200" s="33"/>
      <c r="O200" s="33"/>
      <c r="P200" s="33"/>
      <c r="Q200" s="39"/>
      <c r="R200" s="39"/>
      <c r="S200" s="39"/>
      <c r="T200" s="39"/>
      <c r="U200" s="39"/>
      <c r="V200" s="39"/>
      <c r="W200" s="39"/>
      <c r="X200" s="39"/>
      <c r="Y200" s="33"/>
      <c r="Z200" s="33"/>
      <c r="AA200" s="33"/>
      <c r="AQ200" s="33"/>
      <c r="AR200" s="33"/>
      <c r="AS200" s="33"/>
      <c r="AT200" s="33"/>
      <c r="AV200" s="33"/>
      <c r="AW200" s="33"/>
      <c r="AX200" s="33"/>
      <c r="AY200" s="33"/>
      <c r="AZ200" s="33"/>
      <c r="BA200" s="33"/>
      <c r="BB200" s="33"/>
      <c r="BC200" s="33"/>
      <c r="BD200" s="33"/>
      <c r="BE200" s="33"/>
      <c r="BF200" s="33"/>
      <c r="BG200" s="33"/>
      <c r="BH200" s="33"/>
      <c r="BI200" s="33"/>
      <c r="BJ200" s="33"/>
      <c r="BK200" s="33"/>
      <c r="BL200" s="33"/>
      <c r="BM200" s="33"/>
      <c r="BN200" s="33"/>
    </row>
    <row r="201" spans="1:66" ht="14.25" x14ac:dyDescent="0.25">
      <c r="A201" s="33"/>
      <c r="D201" s="33"/>
      <c r="E201" s="33"/>
      <c r="F201" s="33"/>
      <c r="G201" s="33"/>
      <c r="H201" s="33"/>
      <c r="I201" s="33"/>
      <c r="N201" s="33"/>
      <c r="O201" s="33"/>
      <c r="P201" s="33"/>
      <c r="Q201" s="39"/>
      <c r="R201" s="39"/>
      <c r="S201" s="39"/>
      <c r="T201" s="39"/>
      <c r="U201" s="39"/>
      <c r="V201" s="39"/>
      <c r="W201" s="39"/>
      <c r="X201" s="39"/>
      <c r="Y201" s="33"/>
      <c r="Z201" s="33"/>
      <c r="AA201" s="33"/>
      <c r="AQ201" s="33"/>
      <c r="AR201" s="33"/>
      <c r="AS201" s="33"/>
      <c r="AT201" s="33"/>
      <c r="AV201" s="33"/>
      <c r="AW201" s="33"/>
      <c r="AX201" s="33"/>
      <c r="AY201" s="33"/>
      <c r="AZ201" s="33"/>
      <c r="BA201" s="33"/>
      <c r="BB201" s="33"/>
      <c r="BC201" s="33"/>
      <c r="BD201" s="33"/>
      <c r="BE201" s="33"/>
      <c r="BF201" s="33"/>
      <c r="BG201" s="33"/>
      <c r="BH201" s="33"/>
      <c r="BI201" s="33"/>
      <c r="BJ201" s="33"/>
      <c r="BK201" s="33"/>
      <c r="BL201" s="33"/>
      <c r="BM201" s="33"/>
      <c r="BN201" s="33"/>
    </row>
    <row r="202" spans="1:66" ht="14.25" x14ac:dyDescent="0.25">
      <c r="A202" s="33"/>
      <c r="D202" s="33"/>
      <c r="E202" s="33"/>
      <c r="F202" s="33"/>
      <c r="G202" s="33"/>
      <c r="H202" s="33"/>
      <c r="I202" s="33"/>
      <c r="N202" s="33"/>
      <c r="O202" s="33"/>
      <c r="P202" s="33"/>
      <c r="Q202" s="39"/>
      <c r="R202" s="39"/>
      <c r="S202" s="39"/>
      <c r="T202" s="39"/>
      <c r="U202" s="39"/>
      <c r="V202" s="39"/>
      <c r="W202" s="39"/>
      <c r="X202" s="39"/>
      <c r="Y202" s="33"/>
      <c r="Z202" s="33"/>
      <c r="AA202" s="33"/>
      <c r="AQ202" s="33"/>
      <c r="AR202" s="33"/>
      <c r="AS202" s="33"/>
      <c r="AT202" s="33"/>
      <c r="AV202" s="33"/>
      <c r="AW202" s="33"/>
      <c r="AX202" s="33"/>
      <c r="AY202" s="33"/>
      <c r="AZ202" s="33"/>
      <c r="BA202" s="33"/>
      <c r="BB202" s="33"/>
      <c r="BC202" s="33"/>
      <c r="BD202" s="33"/>
      <c r="BE202" s="33"/>
      <c r="BF202" s="33"/>
      <c r="BG202" s="33"/>
      <c r="BH202" s="33"/>
      <c r="BI202" s="33"/>
      <c r="BJ202" s="33"/>
      <c r="BK202" s="33"/>
      <c r="BL202" s="33"/>
      <c r="BM202" s="33"/>
      <c r="BN202" s="33"/>
    </row>
    <row r="203" spans="1:66" ht="14.25" x14ac:dyDescent="0.25">
      <c r="A203" s="33"/>
      <c r="D203" s="33"/>
      <c r="E203" s="33"/>
      <c r="F203" s="33"/>
      <c r="G203" s="33"/>
      <c r="H203" s="33"/>
      <c r="I203" s="33"/>
      <c r="N203" s="33"/>
      <c r="O203" s="33"/>
      <c r="P203" s="33"/>
      <c r="Q203" s="39"/>
      <c r="R203" s="39"/>
      <c r="S203" s="39"/>
      <c r="T203" s="39"/>
      <c r="U203" s="39"/>
      <c r="V203" s="39"/>
      <c r="W203" s="39"/>
      <c r="X203" s="39"/>
      <c r="Y203" s="33"/>
      <c r="Z203" s="33"/>
      <c r="AA203" s="33"/>
      <c r="AQ203" s="33"/>
      <c r="AR203" s="33"/>
      <c r="AS203" s="33"/>
      <c r="AT203" s="33"/>
      <c r="AV203" s="33"/>
      <c r="AW203" s="33"/>
      <c r="AX203" s="33"/>
      <c r="AY203" s="33"/>
      <c r="AZ203" s="33"/>
      <c r="BA203" s="33"/>
      <c r="BB203" s="33"/>
      <c r="BC203" s="33"/>
      <c r="BD203" s="33"/>
      <c r="BE203" s="33"/>
      <c r="BF203" s="33"/>
      <c r="BG203" s="33"/>
      <c r="BH203" s="33"/>
      <c r="BI203" s="33"/>
      <c r="BJ203" s="33"/>
      <c r="BK203" s="33"/>
      <c r="BL203" s="33"/>
      <c r="BM203" s="33"/>
      <c r="BN203" s="33"/>
    </row>
    <row r="204" spans="1:66" ht="14.25" x14ac:dyDescent="0.25">
      <c r="A204" s="33"/>
      <c r="D204" s="33"/>
      <c r="E204" s="33"/>
      <c r="F204" s="33"/>
      <c r="G204" s="33"/>
      <c r="H204" s="33"/>
      <c r="I204" s="33"/>
      <c r="N204" s="33"/>
      <c r="O204" s="33"/>
      <c r="P204" s="33"/>
      <c r="Q204" s="39"/>
      <c r="R204" s="39"/>
      <c r="S204" s="39"/>
      <c r="T204" s="39"/>
      <c r="U204" s="39"/>
      <c r="V204" s="39"/>
      <c r="W204" s="39"/>
      <c r="X204" s="39"/>
      <c r="Y204" s="33"/>
      <c r="Z204" s="33"/>
      <c r="AA204" s="33"/>
      <c r="AQ204" s="33"/>
      <c r="AR204" s="33"/>
      <c r="AS204" s="33"/>
      <c r="AT204" s="33"/>
      <c r="AV204" s="33"/>
      <c r="AW204" s="33"/>
      <c r="AX204" s="33"/>
      <c r="AY204" s="33"/>
      <c r="AZ204" s="33"/>
      <c r="BA204" s="33"/>
      <c r="BB204" s="33"/>
      <c r="BC204" s="33"/>
      <c r="BD204" s="33"/>
      <c r="BE204" s="33"/>
      <c r="BF204" s="33"/>
      <c r="BG204" s="33"/>
      <c r="BH204" s="33"/>
      <c r="BI204" s="33"/>
      <c r="BJ204" s="33"/>
      <c r="BK204" s="33"/>
      <c r="BL204" s="33"/>
      <c r="BM204" s="33"/>
      <c r="BN204" s="33"/>
    </row>
    <row r="205" spans="1:66" ht="14.25" x14ac:dyDescent="0.25">
      <c r="A205" s="33"/>
      <c r="D205" s="33"/>
      <c r="E205" s="33"/>
      <c r="F205" s="33"/>
      <c r="G205" s="33"/>
      <c r="H205" s="33"/>
      <c r="I205" s="33"/>
      <c r="N205" s="33"/>
      <c r="O205" s="33"/>
      <c r="P205" s="33"/>
      <c r="Q205" s="39"/>
      <c r="R205" s="39"/>
      <c r="S205" s="39"/>
      <c r="T205" s="39"/>
      <c r="U205" s="39"/>
      <c r="V205" s="39"/>
      <c r="W205" s="39"/>
      <c r="X205" s="39"/>
      <c r="Y205" s="33"/>
      <c r="Z205" s="33"/>
      <c r="AA205" s="33"/>
      <c r="AQ205" s="33"/>
      <c r="AR205" s="33"/>
      <c r="AS205" s="33"/>
      <c r="AT205" s="33"/>
      <c r="AV205" s="33"/>
      <c r="AW205" s="33"/>
      <c r="AX205" s="33"/>
      <c r="AY205" s="33"/>
      <c r="AZ205" s="33"/>
      <c r="BA205" s="33"/>
      <c r="BB205" s="33"/>
      <c r="BC205" s="33"/>
      <c r="BD205" s="33"/>
      <c r="BE205" s="33"/>
      <c r="BF205" s="33"/>
      <c r="BG205" s="33"/>
      <c r="BH205" s="33"/>
      <c r="BI205" s="33"/>
      <c r="BJ205" s="33"/>
      <c r="BK205" s="33"/>
      <c r="BL205" s="33"/>
      <c r="BM205" s="33"/>
      <c r="BN205" s="33"/>
    </row>
    <row r="206" spans="1:66" ht="14.25" x14ac:dyDescent="0.25">
      <c r="A206" s="33"/>
      <c r="D206" s="33"/>
      <c r="E206" s="33"/>
      <c r="F206" s="33"/>
      <c r="G206" s="33"/>
      <c r="H206" s="33"/>
      <c r="I206" s="33"/>
      <c r="N206" s="33"/>
      <c r="O206" s="33"/>
      <c r="P206" s="33"/>
      <c r="Q206" s="39"/>
      <c r="R206" s="39"/>
      <c r="S206" s="39"/>
      <c r="T206" s="39"/>
      <c r="U206" s="39"/>
      <c r="V206" s="39"/>
      <c r="W206" s="39"/>
      <c r="X206" s="39"/>
      <c r="Y206" s="33"/>
      <c r="Z206" s="33"/>
      <c r="AA206" s="33"/>
      <c r="AQ206" s="33"/>
      <c r="AR206" s="33"/>
      <c r="AS206" s="33"/>
      <c r="AT206" s="33"/>
      <c r="AV206" s="33"/>
      <c r="AW206" s="33"/>
      <c r="AX206" s="33"/>
      <c r="AY206" s="33"/>
      <c r="AZ206" s="33"/>
      <c r="BA206" s="33"/>
      <c r="BB206" s="33"/>
      <c r="BC206" s="33"/>
      <c r="BD206" s="33"/>
      <c r="BE206" s="33"/>
      <c r="BF206" s="33"/>
      <c r="BG206" s="33"/>
      <c r="BH206" s="33"/>
      <c r="BI206" s="33"/>
      <c r="BJ206" s="33"/>
      <c r="BK206" s="33"/>
      <c r="BL206" s="33"/>
      <c r="BM206" s="33"/>
      <c r="BN206" s="33"/>
    </row>
    <row r="207" spans="1:66" ht="14.25" x14ac:dyDescent="0.25">
      <c r="A207" s="33"/>
      <c r="D207" s="33"/>
      <c r="E207" s="33"/>
      <c r="F207" s="33"/>
      <c r="G207" s="33"/>
      <c r="H207" s="33"/>
      <c r="I207" s="33"/>
      <c r="N207" s="33"/>
      <c r="O207" s="33"/>
      <c r="P207" s="33"/>
      <c r="Q207" s="39"/>
      <c r="R207" s="39"/>
      <c r="S207" s="39"/>
      <c r="T207" s="39"/>
      <c r="U207" s="39"/>
      <c r="V207" s="39"/>
      <c r="W207" s="39"/>
      <c r="X207" s="39"/>
      <c r="Y207" s="33"/>
      <c r="Z207" s="33"/>
      <c r="AA207" s="33"/>
      <c r="AQ207" s="33"/>
      <c r="AR207" s="33"/>
      <c r="AS207" s="33"/>
      <c r="AT207" s="33"/>
      <c r="AV207" s="33"/>
      <c r="AW207" s="33"/>
      <c r="AX207" s="33"/>
      <c r="AY207" s="33"/>
      <c r="AZ207" s="33"/>
      <c r="BA207" s="33"/>
      <c r="BB207" s="33"/>
      <c r="BC207" s="33"/>
      <c r="BD207" s="33"/>
      <c r="BE207" s="33"/>
      <c r="BF207" s="33"/>
      <c r="BG207" s="33"/>
      <c r="BH207" s="33"/>
      <c r="BI207" s="33"/>
      <c r="BJ207" s="33"/>
      <c r="BK207" s="33"/>
      <c r="BL207" s="33"/>
      <c r="BM207" s="33"/>
      <c r="BN207" s="33"/>
    </row>
    <row r="208" spans="1:66" ht="14.25" x14ac:dyDescent="0.25">
      <c r="A208" s="33"/>
      <c r="D208" s="33"/>
      <c r="E208" s="33"/>
      <c r="F208" s="33"/>
      <c r="G208" s="33"/>
      <c r="H208" s="33"/>
      <c r="I208" s="33"/>
      <c r="N208" s="33"/>
      <c r="O208" s="33"/>
      <c r="P208" s="33"/>
      <c r="Q208" s="39"/>
      <c r="R208" s="39"/>
      <c r="S208" s="39"/>
      <c r="T208" s="39"/>
      <c r="U208" s="39"/>
      <c r="V208" s="39"/>
      <c r="W208" s="39"/>
      <c r="X208" s="39"/>
      <c r="Y208" s="33"/>
      <c r="Z208" s="33"/>
      <c r="AA208" s="33"/>
      <c r="AQ208" s="33"/>
      <c r="AR208" s="33"/>
      <c r="AS208" s="33"/>
      <c r="AT208" s="33"/>
      <c r="AV208" s="33"/>
      <c r="AW208" s="33"/>
      <c r="AX208" s="33"/>
      <c r="AY208" s="33"/>
      <c r="AZ208" s="33"/>
      <c r="BA208" s="33"/>
      <c r="BB208" s="33"/>
      <c r="BC208" s="33"/>
      <c r="BD208" s="33"/>
      <c r="BE208" s="33"/>
      <c r="BF208" s="33"/>
      <c r="BG208" s="33"/>
      <c r="BH208" s="33"/>
      <c r="BI208" s="33"/>
      <c r="BJ208" s="33"/>
      <c r="BK208" s="33"/>
      <c r="BL208" s="33"/>
      <c r="BM208" s="33"/>
      <c r="BN208" s="33"/>
    </row>
    <row r="209" spans="1:66" ht="14.25" x14ac:dyDescent="0.25">
      <c r="A209" s="33"/>
      <c r="D209" s="33"/>
      <c r="E209" s="33"/>
      <c r="F209" s="33"/>
      <c r="G209" s="33"/>
      <c r="H209" s="33"/>
      <c r="I209" s="33"/>
      <c r="N209" s="33"/>
      <c r="O209" s="33"/>
      <c r="P209" s="33"/>
      <c r="Q209" s="39"/>
      <c r="R209" s="39"/>
      <c r="S209" s="39"/>
      <c r="T209" s="39"/>
      <c r="U209" s="39"/>
      <c r="V209" s="39"/>
      <c r="W209" s="39"/>
      <c r="X209" s="39"/>
      <c r="Y209" s="33"/>
      <c r="Z209" s="33"/>
      <c r="AA209" s="33"/>
      <c r="AQ209" s="33"/>
      <c r="AR209" s="33"/>
      <c r="AS209" s="33"/>
      <c r="AT209" s="33"/>
      <c r="AV209" s="33"/>
      <c r="AW209" s="33"/>
      <c r="AX209" s="33"/>
      <c r="AY209" s="33"/>
      <c r="AZ209" s="33"/>
      <c r="BA209" s="33"/>
      <c r="BB209" s="33"/>
      <c r="BC209" s="33"/>
      <c r="BD209" s="33"/>
      <c r="BE209" s="33"/>
      <c r="BF209" s="33"/>
      <c r="BG209" s="33"/>
      <c r="BH209" s="33"/>
      <c r="BI209" s="33"/>
      <c r="BJ209" s="33"/>
      <c r="BK209" s="33"/>
      <c r="BL209" s="33"/>
      <c r="BM209" s="33"/>
      <c r="BN209" s="33"/>
    </row>
    <row r="210" spans="1:66" ht="14.25" x14ac:dyDescent="0.25">
      <c r="A210" s="33"/>
      <c r="D210" s="33"/>
      <c r="E210" s="33"/>
      <c r="F210" s="33"/>
      <c r="G210" s="33"/>
      <c r="H210" s="33"/>
      <c r="I210" s="33"/>
      <c r="N210" s="33"/>
      <c r="O210" s="33"/>
      <c r="P210" s="33"/>
      <c r="Q210" s="39"/>
      <c r="R210" s="39"/>
      <c r="S210" s="39"/>
      <c r="T210" s="39"/>
      <c r="U210" s="39"/>
      <c r="V210" s="39"/>
      <c r="W210" s="39"/>
      <c r="X210" s="39"/>
      <c r="Y210" s="33"/>
      <c r="Z210" s="33"/>
      <c r="AA210" s="33"/>
      <c r="AQ210" s="33"/>
      <c r="AR210" s="33"/>
      <c r="AS210" s="33"/>
      <c r="AT210" s="33"/>
      <c r="AV210" s="33"/>
      <c r="AW210" s="33"/>
      <c r="AX210" s="33"/>
      <c r="AY210" s="33"/>
      <c r="AZ210" s="33"/>
      <c r="BA210" s="33"/>
      <c r="BB210" s="33"/>
      <c r="BC210" s="33"/>
      <c r="BD210" s="33"/>
      <c r="BE210" s="33"/>
      <c r="BF210" s="33"/>
      <c r="BG210" s="33"/>
      <c r="BH210" s="33"/>
      <c r="BI210" s="33"/>
      <c r="BJ210" s="33"/>
      <c r="BK210" s="33"/>
      <c r="BL210" s="33"/>
      <c r="BM210" s="33"/>
      <c r="BN210" s="33"/>
    </row>
    <row r="211" spans="1:66" ht="14.25" x14ac:dyDescent="0.25">
      <c r="A211" s="33"/>
      <c r="D211" s="33"/>
      <c r="E211" s="33"/>
      <c r="F211" s="33"/>
      <c r="G211" s="33"/>
      <c r="H211" s="33"/>
      <c r="I211" s="33"/>
      <c r="N211" s="33"/>
      <c r="O211" s="33"/>
      <c r="P211" s="33"/>
      <c r="Q211" s="39"/>
      <c r="R211" s="39"/>
      <c r="S211" s="39"/>
      <c r="T211" s="39"/>
      <c r="U211" s="39"/>
      <c r="V211" s="39"/>
      <c r="W211" s="39"/>
      <c r="X211" s="39"/>
      <c r="Y211" s="33"/>
      <c r="Z211" s="33"/>
      <c r="AA211" s="33"/>
      <c r="AQ211" s="33"/>
      <c r="AR211" s="33"/>
      <c r="AS211" s="33"/>
      <c r="AT211" s="33"/>
      <c r="AV211" s="33"/>
      <c r="AW211" s="33"/>
      <c r="AX211" s="33"/>
      <c r="AY211" s="33"/>
      <c r="AZ211" s="33"/>
      <c r="BA211" s="33"/>
      <c r="BB211" s="33"/>
      <c r="BC211" s="33"/>
      <c r="BD211" s="33"/>
      <c r="BE211" s="33"/>
      <c r="BF211" s="33"/>
      <c r="BG211" s="33"/>
      <c r="BH211" s="33"/>
      <c r="BI211" s="33"/>
      <c r="BJ211" s="33"/>
      <c r="BK211" s="33"/>
      <c r="BL211" s="33"/>
      <c r="BM211" s="33"/>
      <c r="BN211" s="33"/>
    </row>
    <row r="212" spans="1:66" ht="14.25" x14ac:dyDescent="0.25">
      <c r="A212" s="33"/>
      <c r="D212" s="33"/>
      <c r="E212" s="33"/>
      <c r="F212" s="33"/>
      <c r="G212" s="33"/>
      <c r="H212" s="33"/>
      <c r="I212" s="33"/>
      <c r="N212" s="33"/>
      <c r="O212" s="33"/>
      <c r="P212" s="33"/>
      <c r="Q212" s="39"/>
      <c r="R212" s="39"/>
      <c r="S212" s="39"/>
      <c r="T212" s="39"/>
      <c r="U212" s="39"/>
      <c r="V212" s="39"/>
      <c r="W212" s="39"/>
      <c r="X212" s="39"/>
      <c r="Y212" s="33"/>
      <c r="Z212" s="33"/>
      <c r="AA212" s="33"/>
      <c r="AQ212" s="33"/>
      <c r="AR212" s="33"/>
      <c r="AS212" s="33"/>
      <c r="AT212" s="33"/>
      <c r="AV212" s="33"/>
      <c r="AW212" s="33"/>
      <c r="AX212" s="33"/>
      <c r="AY212" s="33"/>
      <c r="AZ212" s="33"/>
      <c r="BA212" s="33"/>
      <c r="BB212" s="33"/>
      <c r="BC212" s="33"/>
      <c r="BD212" s="33"/>
      <c r="BE212" s="33"/>
      <c r="BF212" s="33"/>
      <c r="BG212" s="33"/>
      <c r="BH212" s="33"/>
      <c r="BI212" s="33"/>
      <c r="BJ212" s="33"/>
      <c r="BK212" s="33"/>
      <c r="BL212" s="33"/>
      <c r="BM212" s="33"/>
      <c r="BN212" s="33"/>
    </row>
    <row r="213" spans="1:66" ht="14.25" x14ac:dyDescent="0.25">
      <c r="A213" s="33"/>
      <c r="D213" s="33"/>
      <c r="E213" s="33"/>
      <c r="F213" s="33"/>
      <c r="G213" s="33"/>
      <c r="H213" s="33"/>
      <c r="I213" s="33"/>
      <c r="N213" s="33"/>
      <c r="O213" s="33"/>
      <c r="P213" s="33"/>
      <c r="Q213" s="39"/>
      <c r="R213" s="39"/>
      <c r="S213" s="39"/>
      <c r="T213" s="39"/>
      <c r="U213" s="39"/>
      <c r="V213" s="39"/>
      <c r="W213" s="39"/>
      <c r="X213" s="39"/>
      <c r="Y213" s="33"/>
      <c r="Z213" s="33"/>
      <c r="AA213" s="33"/>
      <c r="AQ213" s="33"/>
      <c r="AR213" s="33"/>
      <c r="AS213" s="33"/>
      <c r="AT213" s="33"/>
      <c r="AV213" s="33"/>
      <c r="AW213" s="33"/>
      <c r="AX213" s="33"/>
      <c r="AY213" s="33"/>
      <c r="AZ213" s="33"/>
      <c r="BA213" s="33"/>
      <c r="BB213" s="33"/>
      <c r="BC213" s="33"/>
      <c r="BD213" s="33"/>
      <c r="BE213" s="33"/>
      <c r="BF213" s="33"/>
      <c r="BG213" s="33"/>
      <c r="BH213" s="33"/>
      <c r="BI213" s="33"/>
      <c r="BJ213" s="33"/>
      <c r="BK213" s="33"/>
      <c r="BL213" s="33"/>
      <c r="BM213" s="33"/>
      <c r="BN213" s="33"/>
    </row>
    <row r="214" spans="1:66" ht="14.25" x14ac:dyDescent="0.25">
      <c r="A214" s="33"/>
      <c r="D214" s="33"/>
      <c r="E214" s="33"/>
      <c r="F214" s="33"/>
      <c r="G214" s="33"/>
      <c r="H214" s="33"/>
      <c r="I214" s="33"/>
      <c r="N214" s="33"/>
      <c r="O214" s="33"/>
      <c r="P214" s="33"/>
      <c r="Q214" s="39"/>
      <c r="R214" s="39"/>
      <c r="S214" s="39"/>
      <c r="T214" s="39"/>
      <c r="U214" s="39"/>
      <c r="V214" s="39"/>
      <c r="W214" s="39"/>
      <c r="X214" s="39"/>
      <c r="Y214" s="33"/>
      <c r="Z214" s="33"/>
      <c r="AA214" s="33"/>
      <c r="AQ214" s="33"/>
      <c r="AR214" s="33"/>
      <c r="AS214" s="33"/>
      <c r="AT214" s="33"/>
      <c r="AV214" s="33"/>
      <c r="AW214" s="33"/>
      <c r="AX214" s="33"/>
      <c r="AY214" s="33"/>
      <c r="AZ214" s="33"/>
      <c r="BA214" s="33"/>
      <c r="BB214" s="33"/>
      <c r="BC214" s="33"/>
      <c r="BD214" s="33"/>
      <c r="BE214" s="33"/>
      <c r="BF214" s="33"/>
      <c r="BG214" s="33"/>
      <c r="BH214" s="33"/>
      <c r="BI214" s="33"/>
      <c r="BJ214" s="33"/>
      <c r="BK214" s="33"/>
      <c r="BL214" s="33"/>
      <c r="BM214" s="33"/>
      <c r="BN214" s="33"/>
    </row>
    <row r="215" spans="1:66" ht="14.25" x14ac:dyDescent="0.25">
      <c r="A215" s="33"/>
      <c r="D215" s="33"/>
      <c r="E215" s="33"/>
      <c r="F215" s="33"/>
      <c r="G215" s="33"/>
      <c r="H215" s="33"/>
      <c r="I215" s="33"/>
      <c r="N215" s="33"/>
      <c r="O215" s="33"/>
      <c r="P215" s="33"/>
      <c r="Q215" s="39"/>
      <c r="R215" s="39"/>
      <c r="S215" s="39"/>
      <c r="T215" s="39"/>
      <c r="U215" s="39"/>
      <c r="V215" s="39"/>
      <c r="W215" s="39"/>
      <c r="X215" s="39"/>
      <c r="Y215" s="33"/>
      <c r="Z215" s="33"/>
      <c r="AA215" s="33"/>
      <c r="AQ215" s="33"/>
      <c r="AR215" s="33"/>
      <c r="AS215" s="33"/>
      <c r="AT215" s="33"/>
      <c r="AV215" s="33"/>
      <c r="AW215" s="33"/>
      <c r="AX215" s="33"/>
      <c r="AY215" s="33"/>
      <c r="AZ215" s="33"/>
      <c r="BA215" s="33"/>
      <c r="BB215" s="33"/>
      <c r="BC215" s="33"/>
      <c r="BD215" s="33"/>
      <c r="BE215" s="33"/>
      <c r="BF215" s="33"/>
      <c r="BG215" s="33"/>
      <c r="BH215" s="33"/>
      <c r="BI215" s="33"/>
      <c r="BJ215" s="33"/>
      <c r="BK215" s="33"/>
      <c r="BL215" s="33"/>
      <c r="BM215" s="33"/>
      <c r="BN215" s="33"/>
    </row>
    <row r="216" spans="1:66" ht="14.25" x14ac:dyDescent="0.25">
      <c r="A216" s="33"/>
      <c r="D216" s="33"/>
      <c r="E216" s="33"/>
      <c r="F216" s="33"/>
      <c r="G216" s="33"/>
      <c r="H216" s="33"/>
      <c r="I216" s="33"/>
      <c r="N216" s="33"/>
      <c r="O216" s="33"/>
      <c r="P216" s="33"/>
      <c r="Q216" s="39"/>
      <c r="R216" s="39"/>
      <c r="S216" s="39"/>
      <c r="T216" s="39"/>
      <c r="U216" s="39"/>
      <c r="V216" s="39"/>
      <c r="W216" s="39"/>
      <c r="X216" s="39"/>
      <c r="Y216" s="33"/>
      <c r="Z216" s="33"/>
      <c r="AA216" s="33"/>
      <c r="AQ216" s="33"/>
      <c r="AR216" s="33"/>
      <c r="AS216" s="33"/>
      <c r="AT216" s="33"/>
      <c r="AV216" s="33"/>
      <c r="AW216" s="33"/>
      <c r="AX216" s="33"/>
      <c r="AY216" s="33"/>
      <c r="AZ216" s="33"/>
      <c r="BA216" s="33"/>
      <c r="BB216" s="33"/>
      <c r="BC216" s="33"/>
      <c r="BD216" s="33"/>
      <c r="BE216" s="33"/>
      <c r="BF216" s="33"/>
      <c r="BG216" s="33"/>
      <c r="BH216" s="33"/>
      <c r="BI216" s="33"/>
      <c r="BJ216" s="33"/>
      <c r="BK216" s="33"/>
      <c r="BL216" s="33"/>
      <c r="BM216" s="33"/>
      <c r="BN216" s="33"/>
    </row>
    <row r="217" spans="1:66" ht="14.25" x14ac:dyDescent="0.25">
      <c r="A217" s="33"/>
      <c r="D217" s="33"/>
      <c r="E217" s="33"/>
      <c r="F217" s="33"/>
      <c r="G217" s="33"/>
      <c r="H217" s="33"/>
      <c r="I217" s="33"/>
      <c r="N217" s="33"/>
      <c r="O217" s="33"/>
      <c r="P217" s="33"/>
      <c r="Q217" s="39"/>
      <c r="R217" s="39"/>
      <c r="S217" s="39"/>
      <c r="T217" s="39"/>
      <c r="U217" s="39"/>
      <c r="V217" s="39"/>
      <c r="W217" s="39"/>
      <c r="X217" s="39"/>
      <c r="Y217" s="33"/>
      <c r="Z217" s="33"/>
      <c r="AA217" s="33"/>
      <c r="AQ217" s="33"/>
      <c r="AR217" s="33"/>
      <c r="AS217" s="33"/>
      <c r="AT217" s="33"/>
      <c r="AV217" s="33"/>
      <c r="AW217" s="33"/>
      <c r="AX217" s="33"/>
      <c r="AY217" s="33"/>
      <c r="AZ217" s="33"/>
      <c r="BA217" s="33"/>
      <c r="BB217" s="33"/>
      <c r="BC217" s="33"/>
      <c r="BD217" s="33"/>
      <c r="BE217" s="33"/>
      <c r="BF217" s="33"/>
      <c r="BG217" s="33"/>
      <c r="BH217" s="33"/>
      <c r="BI217" s="33"/>
      <c r="BJ217" s="33"/>
      <c r="BK217" s="33"/>
      <c r="BL217" s="33"/>
      <c r="BM217" s="33"/>
      <c r="BN217" s="33"/>
    </row>
    <row r="218" spans="1:66" ht="14.25" x14ac:dyDescent="0.25">
      <c r="A218" s="33"/>
      <c r="D218" s="33"/>
      <c r="E218" s="33"/>
      <c r="F218" s="33"/>
      <c r="G218" s="33"/>
      <c r="H218" s="33"/>
      <c r="I218" s="33"/>
      <c r="N218" s="33"/>
      <c r="O218" s="33"/>
      <c r="P218" s="33"/>
      <c r="Q218" s="39"/>
      <c r="R218" s="39"/>
      <c r="S218" s="39"/>
      <c r="T218" s="39"/>
      <c r="U218" s="39"/>
      <c r="V218" s="39"/>
      <c r="W218" s="39"/>
      <c r="X218" s="39"/>
      <c r="Y218" s="33"/>
      <c r="Z218" s="33"/>
      <c r="AA218" s="33"/>
      <c r="AQ218" s="33"/>
      <c r="AR218" s="33"/>
      <c r="AS218" s="33"/>
      <c r="AT218" s="33"/>
      <c r="AV218" s="33"/>
      <c r="AW218" s="33"/>
      <c r="AX218" s="33"/>
      <c r="AY218" s="33"/>
      <c r="AZ218" s="33"/>
      <c r="BA218" s="33"/>
      <c r="BB218" s="33"/>
      <c r="BC218" s="33"/>
      <c r="BD218" s="33"/>
      <c r="BE218" s="33"/>
      <c r="BF218" s="33"/>
      <c r="BG218" s="33"/>
      <c r="BH218" s="33"/>
      <c r="BI218" s="33"/>
      <c r="BJ218" s="33"/>
      <c r="BK218" s="33"/>
      <c r="BL218" s="33"/>
      <c r="BM218" s="33"/>
      <c r="BN218" s="33"/>
    </row>
    <row r="219" spans="1:66" ht="14.25" x14ac:dyDescent="0.25">
      <c r="A219" s="33"/>
      <c r="D219" s="33"/>
      <c r="E219" s="33"/>
      <c r="F219" s="33"/>
      <c r="G219" s="33"/>
      <c r="H219" s="33"/>
      <c r="I219" s="33"/>
      <c r="N219" s="33"/>
      <c r="O219" s="33"/>
      <c r="P219" s="33"/>
      <c r="Q219" s="39"/>
      <c r="R219" s="39"/>
      <c r="S219" s="39"/>
      <c r="T219" s="39"/>
      <c r="U219" s="39"/>
      <c r="V219" s="39"/>
      <c r="W219" s="39"/>
      <c r="X219" s="39"/>
      <c r="Y219" s="33"/>
      <c r="Z219" s="33"/>
      <c r="AA219" s="33"/>
      <c r="AQ219" s="33"/>
      <c r="AR219" s="33"/>
      <c r="AS219" s="33"/>
      <c r="AT219" s="33"/>
      <c r="AV219" s="33"/>
      <c r="AW219" s="33"/>
      <c r="AX219" s="33"/>
      <c r="AY219" s="33"/>
      <c r="AZ219" s="33"/>
      <c r="BA219" s="33"/>
      <c r="BB219" s="33"/>
      <c r="BC219" s="33"/>
      <c r="BD219" s="33"/>
      <c r="BE219" s="33"/>
      <c r="BF219" s="33"/>
      <c r="BG219" s="33"/>
      <c r="BH219" s="33"/>
      <c r="BI219" s="33"/>
      <c r="BJ219" s="33"/>
      <c r="BK219" s="33"/>
      <c r="BL219" s="33"/>
      <c r="BM219" s="33"/>
      <c r="BN219" s="33"/>
    </row>
    <row r="220" spans="1:66" ht="14.25" x14ac:dyDescent="0.25">
      <c r="A220" s="33"/>
      <c r="D220" s="33"/>
      <c r="E220" s="33"/>
      <c r="F220" s="33"/>
      <c r="G220" s="33"/>
      <c r="H220" s="33"/>
      <c r="I220" s="33"/>
      <c r="N220" s="33"/>
      <c r="O220" s="33"/>
      <c r="P220" s="33"/>
      <c r="Q220" s="39"/>
      <c r="R220" s="39"/>
      <c r="S220" s="39"/>
      <c r="T220" s="39"/>
      <c r="U220" s="39"/>
      <c r="V220" s="39"/>
      <c r="W220" s="39"/>
      <c r="X220" s="39"/>
      <c r="Y220" s="33"/>
      <c r="Z220" s="33"/>
      <c r="AA220" s="33"/>
      <c r="AQ220" s="33"/>
      <c r="AR220" s="33"/>
      <c r="AS220" s="33"/>
      <c r="AT220" s="33"/>
      <c r="AV220" s="33"/>
      <c r="AW220" s="33"/>
      <c r="AX220" s="33"/>
      <c r="AY220" s="33"/>
      <c r="AZ220" s="33"/>
      <c r="BA220" s="33"/>
      <c r="BB220" s="33"/>
      <c r="BC220" s="33"/>
      <c r="BD220" s="33"/>
      <c r="BE220" s="33"/>
      <c r="BF220" s="33"/>
      <c r="BG220" s="33"/>
      <c r="BH220" s="33"/>
      <c r="BI220" s="33"/>
      <c r="BJ220" s="33"/>
      <c r="BK220" s="33"/>
      <c r="BL220" s="33"/>
      <c r="BM220" s="33"/>
      <c r="BN220" s="33"/>
    </row>
    <row r="221" spans="1:66" ht="14.25" x14ac:dyDescent="0.25">
      <c r="A221" s="33"/>
      <c r="D221" s="33"/>
      <c r="E221" s="33"/>
      <c r="F221" s="33"/>
      <c r="G221" s="33"/>
      <c r="H221" s="33"/>
      <c r="I221" s="33"/>
      <c r="N221" s="33"/>
      <c r="O221" s="33"/>
      <c r="P221" s="33"/>
      <c r="Q221" s="39"/>
      <c r="R221" s="39"/>
      <c r="S221" s="39"/>
      <c r="T221" s="39"/>
      <c r="U221" s="39"/>
      <c r="V221" s="39"/>
      <c r="W221" s="39"/>
      <c r="X221" s="39"/>
      <c r="Y221" s="33"/>
      <c r="Z221" s="33"/>
      <c r="AA221" s="33"/>
      <c r="AQ221" s="33"/>
      <c r="AR221" s="33"/>
      <c r="AS221" s="33"/>
      <c r="AT221" s="33"/>
      <c r="AV221" s="33"/>
      <c r="AW221" s="33"/>
      <c r="AX221" s="33"/>
      <c r="AY221" s="33"/>
      <c r="AZ221" s="33"/>
      <c r="BA221" s="33"/>
      <c r="BB221" s="33"/>
      <c r="BC221" s="33"/>
      <c r="BD221" s="33"/>
      <c r="BE221" s="33"/>
      <c r="BF221" s="33"/>
      <c r="BG221" s="33"/>
      <c r="BH221" s="33"/>
      <c r="BI221" s="33"/>
      <c r="BJ221" s="33"/>
      <c r="BK221" s="33"/>
      <c r="BL221" s="33"/>
      <c r="BM221" s="33"/>
      <c r="BN221" s="33"/>
    </row>
    <row r="222" spans="1:66" ht="14.25" x14ac:dyDescent="0.25">
      <c r="A222" s="33"/>
      <c r="D222" s="33"/>
      <c r="E222" s="33"/>
      <c r="F222" s="33"/>
      <c r="G222" s="33"/>
      <c r="H222" s="33"/>
      <c r="I222" s="33"/>
      <c r="N222" s="33"/>
      <c r="O222" s="33"/>
      <c r="P222" s="33"/>
      <c r="Q222" s="39"/>
      <c r="R222" s="39"/>
      <c r="S222" s="39"/>
      <c r="T222" s="39"/>
      <c r="U222" s="39"/>
      <c r="V222" s="39"/>
      <c r="W222" s="39"/>
      <c r="X222" s="39"/>
      <c r="Y222" s="33"/>
      <c r="Z222" s="33"/>
      <c r="AA222" s="33"/>
      <c r="AQ222" s="33"/>
      <c r="AR222" s="33"/>
      <c r="AS222" s="33"/>
      <c r="AT222" s="33"/>
      <c r="AV222" s="33"/>
      <c r="AW222" s="33"/>
      <c r="AX222" s="33"/>
      <c r="AY222" s="33"/>
      <c r="AZ222" s="33"/>
      <c r="BA222" s="33"/>
      <c r="BB222" s="33"/>
      <c r="BC222" s="33"/>
      <c r="BD222" s="33"/>
      <c r="BE222" s="33"/>
      <c r="BF222" s="33"/>
      <c r="BG222" s="33"/>
      <c r="BH222" s="33"/>
      <c r="BI222" s="33"/>
      <c r="BJ222" s="33"/>
      <c r="BK222" s="33"/>
      <c r="BL222" s="33"/>
      <c r="BM222" s="33"/>
      <c r="BN222" s="33"/>
    </row>
    <row r="223" spans="1:66" ht="14.25" x14ac:dyDescent="0.25">
      <c r="A223" s="33"/>
      <c r="D223" s="33"/>
      <c r="E223" s="33"/>
      <c r="F223" s="33"/>
      <c r="G223" s="33"/>
      <c r="H223" s="33"/>
      <c r="I223" s="33"/>
      <c r="N223" s="33"/>
      <c r="O223" s="33"/>
      <c r="P223" s="33"/>
      <c r="Q223" s="39"/>
      <c r="R223" s="39"/>
      <c r="S223" s="39"/>
      <c r="T223" s="39"/>
      <c r="U223" s="39"/>
      <c r="V223" s="39"/>
      <c r="W223" s="39"/>
      <c r="X223" s="39"/>
      <c r="Y223" s="33"/>
      <c r="Z223" s="33"/>
      <c r="AA223" s="33"/>
      <c r="AQ223" s="33"/>
      <c r="AR223" s="33"/>
      <c r="AS223" s="33"/>
      <c r="AT223" s="33"/>
      <c r="AV223" s="33"/>
      <c r="AW223" s="33"/>
      <c r="AX223" s="33"/>
      <c r="AY223" s="33"/>
      <c r="AZ223" s="33"/>
      <c r="BA223" s="33"/>
      <c r="BB223" s="33"/>
      <c r="BC223" s="33"/>
      <c r="BD223" s="33"/>
      <c r="BE223" s="33"/>
      <c r="BF223" s="33"/>
      <c r="BG223" s="33"/>
      <c r="BH223" s="33"/>
      <c r="BI223" s="33"/>
      <c r="BJ223" s="33"/>
      <c r="BK223" s="33"/>
      <c r="BL223" s="33"/>
      <c r="BM223" s="33"/>
      <c r="BN223" s="33"/>
    </row>
    <row r="224" spans="1:66" ht="14.25" x14ac:dyDescent="0.25">
      <c r="A224" s="33"/>
      <c r="D224" s="33"/>
      <c r="E224" s="33"/>
      <c r="F224" s="33"/>
      <c r="G224" s="33"/>
      <c r="H224" s="33"/>
      <c r="I224" s="33"/>
      <c r="N224" s="33"/>
      <c r="O224" s="33"/>
      <c r="P224" s="33"/>
      <c r="Q224" s="39"/>
      <c r="R224" s="39"/>
      <c r="S224" s="39"/>
      <c r="T224" s="39"/>
      <c r="U224" s="39"/>
      <c r="V224" s="39"/>
      <c r="W224" s="39"/>
      <c r="X224" s="39"/>
      <c r="Y224" s="33"/>
      <c r="Z224" s="33"/>
      <c r="AA224" s="33"/>
      <c r="AQ224" s="33"/>
      <c r="AR224" s="33"/>
      <c r="AS224" s="33"/>
      <c r="AT224" s="33"/>
      <c r="AV224" s="33"/>
      <c r="AW224" s="33"/>
      <c r="AX224" s="33"/>
      <c r="AY224" s="33"/>
      <c r="AZ224" s="33"/>
      <c r="BA224" s="33"/>
      <c r="BB224" s="33"/>
      <c r="BC224" s="33"/>
      <c r="BD224" s="33"/>
      <c r="BE224" s="33"/>
      <c r="BF224" s="33"/>
      <c r="BG224" s="33"/>
      <c r="BH224" s="33"/>
      <c r="BI224" s="33"/>
      <c r="BJ224" s="33"/>
      <c r="BK224" s="33"/>
      <c r="BL224" s="33"/>
      <c r="BM224" s="33"/>
      <c r="BN224" s="33"/>
    </row>
    <row r="225" spans="1:66" ht="14.25" x14ac:dyDescent="0.25">
      <c r="A225" s="33"/>
      <c r="D225" s="33"/>
      <c r="E225" s="33"/>
      <c r="F225" s="33"/>
      <c r="G225" s="33"/>
      <c r="H225" s="33"/>
      <c r="I225" s="33"/>
      <c r="N225" s="33"/>
      <c r="O225" s="33"/>
      <c r="P225" s="33"/>
      <c r="Q225" s="39"/>
      <c r="R225" s="39"/>
      <c r="S225" s="39"/>
      <c r="T225" s="39"/>
      <c r="U225" s="39"/>
      <c r="V225" s="39"/>
      <c r="W225" s="39"/>
      <c r="X225" s="39"/>
      <c r="Y225" s="33"/>
      <c r="Z225" s="33"/>
      <c r="AA225" s="33"/>
      <c r="AQ225" s="33"/>
      <c r="AR225" s="33"/>
      <c r="AS225" s="33"/>
      <c r="AT225" s="33"/>
      <c r="AV225" s="33"/>
      <c r="AW225" s="33"/>
      <c r="AX225" s="33"/>
      <c r="AY225" s="33"/>
      <c r="AZ225" s="33"/>
      <c r="BA225" s="33"/>
      <c r="BB225" s="33"/>
      <c r="BC225" s="33"/>
      <c r="BD225" s="33"/>
      <c r="BE225" s="33"/>
      <c r="BF225" s="33"/>
      <c r="BG225" s="33"/>
      <c r="BH225" s="33"/>
      <c r="BI225" s="33"/>
      <c r="BJ225" s="33"/>
      <c r="BK225" s="33"/>
      <c r="BL225" s="33"/>
      <c r="BM225" s="33"/>
      <c r="BN225" s="33"/>
    </row>
    <row r="226" spans="1:66" ht="14.25" x14ac:dyDescent="0.25">
      <c r="A226" s="33"/>
      <c r="D226" s="33"/>
      <c r="E226" s="33"/>
      <c r="F226" s="33"/>
      <c r="G226" s="33"/>
      <c r="H226" s="33"/>
      <c r="I226" s="33"/>
      <c r="N226" s="33"/>
      <c r="O226" s="33"/>
      <c r="P226" s="33"/>
      <c r="Q226" s="39"/>
      <c r="R226" s="39"/>
      <c r="S226" s="39"/>
      <c r="T226" s="39"/>
      <c r="U226" s="39"/>
      <c r="V226" s="39"/>
      <c r="W226" s="39"/>
      <c r="X226" s="39"/>
      <c r="Y226" s="33"/>
      <c r="Z226" s="33"/>
      <c r="AA226" s="33"/>
      <c r="AQ226" s="33"/>
      <c r="AR226" s="33"/>
      <c r="AS226" s="33"/>
      <c r="AT226" s="33"/>
      <c r="AV226" s="33"/>
      <c r="AW226" s="33"/>
      <c r="AX226" s="33"/>
      <c r="AY226" s="33"/>
      <c r="AZ226" s="33"/>
      <c r="BA226" s="33"/>
      <c r="BB226" s="33"/>
      <c r="BC226" s="33"/>
      <c r="BD226" s="33"/>
      <c r="BE226" s="33"/>
      <c r="BF226" s="33"/>
      <c r="BG226" s="33"/>
      <c r="BH226" s="33"/>
      <c r="BI226" s="33"/>
      <c r="BJ226" s="33"/>
      <c r="BK226" s="33"/>
      <c r="BL226" s="33"/>
      <c r="BM226" s="33"/>
      <c r="BN226" s="33"/>
    </row>
    <row r="227" spans="1:66" ht="14.25" x14ac:dyDescent="0.25">
      <c r="A227" s="33"/>
      <c r="D227" s="33"/>
      <c r="E227" s="33"/>
      <c r="F227" s="33"/>
      <c r="G227" s="33"/>
      <c r="H227" s="33"/>
      <c r="I227" s="33"/>
      <c r="N227" s="33"/>
      <c r="O227" s="33"/>
      <c r="P227" s="33"/>
      <c r="Q227" s="39"/>
      <c r="R227" s="39"/>
      <c r="S227" s="39"/>
      <c r="T227" s="39"/>
      <c r="U227" s="39"/>
      <c r="V227" s="39"/>
      <c r="W227" s="39"/>
      <c r="X227" s="39"/>
      <c r="Y227" s="33"/>
      <c r="Z227" s="33"/>
      <c r="AA227" s="33"/>
      <c r="AQ227" s="33"/>
      <c r="AR227" s="33"/>
      <c r="AS227" s="33"/>
      <c r="AT227" s="33"/>
      <c r="AV227" s="33"/>
      <c r="AW227" s="33"/>
      <c r="AX227" s="33"/>
      <c r="AY227" s="33"/>
      <c r="AZ227" s="33"/>
      <c r="BA227" s="33"/>
      <c r="BB227" s="33"/>
      <c r="BC227" s="33"/>
      <c r="BD227" s="33"/>
      <c r="BE227" s="33"/>
      <c r="BF227" s="33"/>
      <c r="BG227" s="33"/>
      <c r="BH227" s="33"/>
      <c r="BI227" s="33"/>
      <c r="BJ227" s="33"/>
      <c r="BK227" s="33"/>
      <c r="BL227" s="33"/>
      <c r="BM227" s="33"/>
      <c r="BN227" s="33"/>
    </row>
    <row r="228" spans="1:66" ht="14.25" x14ac:dyDescent="0.25">
      <c r="A228" s="33"/>
      <c r="D228" s="33"/>
      <c r="E228" s="33"/>
      <c r="F228" s="33"/>
      <c r="G228" s="33"/>
      <c r="H228" s="33"/>
      <c r="I228" s="33"/>
      <c r="N228" s="33"/>
      <c r="O228" s="33"/>
      <c r="P228" s="33"/>
      <c r="Q228" s="39"/>
      <c r="R228" s="39"/>
      <c r="S228" s="39"/>
      <c r="T228" s="39"/>
      <c r="U228" s="39"/>
      <c r="V228" s="39"/>
      <c r="W228" s="39"/>
      <c r="X228" s="39"/>
      <c r="Y228" s="33"/>
      <c r="Z228" s="33"/>
      <c r="AA228" s="33"/>
      <c r="AQ228" s="33"/>
      <c r="AR228" s="33"/>
      <c r="AS228" s="33"/>
      <c r="AT228" s="33"/>
      <c r="AV228" s="33"/>
      <c r="AW228" s="33"/>
      <c r="AX228" s="33"/>
      <c r="AY228" s="33"/>
      <c r="AZ228" s="33"/>
      <c r="BA228" s="33"/>
      <c r="BB228" s="33"/>
      <c r="BC228" s="33"/>
      <c r="BD228" s="33"/>
      <c r="BE228" s="33"/>
      <c r="BF228" s="33"/>
      <c r="BG228" s="33"/>
      <c r="BH228" s="33"/>
      <c r="BI228" s="33"/>
      <c r="BJ228" s="33"/>
      <c r="BK228" s="33"/>
      <c r="BL228" s="33"/>
      <c r="BM228" s="33"/>
      <c r="BN228" s="33"/>
    </row>
    <row r="229" spans="1:66" ht="14.25" x14ac:dyDescent="0.25">
      <c r="A229" s="33"/>
      <c r="D229" s="33"/>
      <c r="E229" s="33"/>
      <c r="F229" s="33"/>
      <c r="G229" s="33"/>
      <c r="H229" s="33"/>
      <c r="I229" s="33"/>
      <c r="N229" s="33"/>
      <c r="O229" s="33"/>
      <c r="P229" s="33"/>
      <c r="Q229" s="39"/>
      <c r="R229" s="39"/>
      <c r="S229" s="39"/>
      <c r="T229" s="39"/>
      <c r="U229" s="39"/>
      <c r="V229" s="39"/>
      <c r="W229" s="39"/>
      <c r="X229" s="39"/>
      <c r="Y229" s="33"/>
      <c r="Z229" s="33"/>
      <c r="AA229" s="33"/>
      <c r="AQ229" s="33"/>
      <c r="AR229" s="33"/>
      <c r="AS229" s="33"/>
      <c r="AT229" s="33"/>
      <c r="AV229" s="33"/>
      <c r="AW229" s="33"/>
      <c r="AX229" s="33"/>
      <c r="AY229" s="33"/>
      <c r="AZ229" s="33"/>
      <c r="BA229" s="33"/>
      <c r="BB229" s="33"/>
      <c r="BC229" s="33"/>
      <c r="BD229" s="33"/>
      <c r="BE229" s="33"/>
      <c r="BF229" s="33"/>
      <c r="BG229" s="33"/>
      <c r="BH229" s="33"/>
      <c r="BI229" s="33"/>
      <c r="BJ229" s="33"/>
      <c r="BK229" s="33"/>
      <c r="BL229" s="33"/>
      <c r="BM229" s="33"/>
      <c r="BN229" s="33"/>
    </row>
    <row r="230" spans="1:66" ht="14.25" x14ac:dyDescent="0.25">
      <c r="A230" s="33"/>
      <c r="D230" s="33"/>
      <c r="E230" s="33"/>
      <c r="F230" s="33"/>
      <c r="G230" s="33"/>
      <c r="H230" s="33"/>
      <c r="I230" s="33"/>
      <c r="N230" s="33"/>
      <c r="O230" s="33"/>
      <c r="P230" s="33"/>
      <c r="Q230" s="39"/>
      <c r="R230" s="39"/>
      <c r="S230" s="39"/>
      <c r="T230" s="39"/>
      <c r="U230" s="39"/>
      <c r="V230" s="39"/>
      <c r="W230" s="39"/>
      <c r="X230" s="39"/>
      <c r="Y230" s="33"/>
      <c r="Z230" s="33"/>
      <c r="AA230" s="33"/>
      <c r="AQ230" s="33"/>
      <c r="AR230" s="33"/>
      <c r="AS230" s="33"/>
      <c r="AT230" s="33"/>
      <c r="AV230" s="33"/>
      <c r="AW230" s="33"/>
      <c r="AX230" s="33"/>
      <c r="AY230" s="33"/>
      <c r="AZ230" s="33"/>
      <c r="BA230" s="33"/>
      <c r="BB230" s="33"/>
      <c r="BC230" s="33"/>
      <c r="BD230" s="33"/>
      <c r="BE230" s="33"/>
      <c r="BF230" s="33"/>
      <c r="BG230" s="33"/>
      <c r="BH230" s="33"/>
      <c r="BI230" s="33"/>
      <c r="BJ230" s="33"/>
      <c r="BK230" s="33"/>
      <c r="BL230" s="33"/>
      <c r="BM230" s="33"/>
      <c r="BN230" s="33"/>
    </row>
    <row r="231" spans="1:66" ht="14.25" x14ac:dyDescent="0.25">
      <c r="A231" s="33"/>
      <c r="D231" s="33"/>
      <c r="E231" s="33"/>
      <c r="F231" s="33"/>
      <c r="G231" s="33"/>
      <c r="H231" s="33"/>
      <c r="I231" s="33"/>
      <c r="N231" s="33"/>
      <c r="O231" s="33"/>
      <c r="P231" s="33"/>
      <c r="Q231" s="39"/>
      <c r="R231" s="39"/>
      <c r="S231" s="39"/>
      <c r="T231" s="39"/>
      <c r="U231" s="39"/>
      <c r="V231" s="39"/>
      <c r="W231" s="39"/>
      <c r="X231" s="39"/>
      <c r="Y231" s="33"/>
      <c r="Z231" s="33"/>
      <c r="AA231" s="33"/>
      <c r="AQ231" s="33"/>
      <c r="AR231" s="33"/>
      <c r="AS231" s="33"/>
      <c r="AT231" s="33"/>
      <c r="AV231" s="33"/>
      <c r="AW231" s="33"/>
      <c r="AX231" s="33"/>
      <c r="AY231" s="33"/>
      <c r="AZ231" s="33"/>
      <c r="BA231" s="33"/>
      <c r="BB231" s="33"/>
      <c r="BC231" s="33"/>
      <c r="BD231" s="33"/>
      <c r="BE231" s="33"/>
      <c r="BF231" s="33"/>
      <c r="BG231" s="33"/>
      <c r="BH231" s="33"/>
      <c r="BI231" s="33"/>
      <c r="BJ231" s="33"/>
      <c r="BK231" s="33"/>
      <c r="BL231" s="33"/>
      <c r="BM231" s="33"/>
      <c r="BN231" s="33"/>
    </row>
    <row r="232" spans="1:66" ht="14.25" x14ac:dyDescent="0.25">
      <c r="A232" s="33"/>
      <c r="D232" s="33"/>
      <c r="E232" s="33"/>
      <c r="F232" s="33"/>
      <c r="G232" s="33"/>
      <c r="H232" s="33"/>
      <c r="I232" s="33"/>
      <c r="N232" s="33"/>
      <c r="O232" s="33"/>
      <c r="P232" s="33"/>
      <c r="Q232" s="39"/>
      <c r="R232" s="39"/>
      <c r="S232" s="39"/>
      <c r="T232" s="39"/>
      <c r="U232" s="39"/>
      <c r="V232" s="39"/>
      <c r="W232" s="39"/>
      <c r="X232" s="39"/>
      <c r="Y232" s="33"/>
      <c r="Z232" s="33"/>
      <c r="AA232" s="33"/>
      <c r="AQ232" s="33"/>
      <c r="AR232" s="33"/>
      <c r="AS232" s="33"/>
      <c r="AT232" s="33"/>
      <c r="AV232" s="33"/>
      <c r="AW232" s="33"/>
      <c r="AX232" s="33"/>
      <c r="AY232" s="33"/>
      <c r="AZ232" s="33"/>
      <c r="BA232" s="33"/>
      <c r="BB232" s="33"/>
      <c r="BC232" s="33"/>
      <c r="BD232" s="33"/>
      <c r="BE232" s="33"/>
      <c r="BF232" s="33"/>
      <c r="BG232" s="33"/>
      <c r="BH232" s="33"/>
      <c r="BI232" s="33"/>
      <c r="BJ232" s="33"/>
      <c r="BK232" s="33"/>
      <c r="BL232" s="33"/>
      <c r="BM232" s="33"/>
      <c r="BN232" s="33"/>
    </row>
    <row r="233" spans="1:66" ht="14.25" x14ac:dyDescent="0.25">
      <c r="A233" s="33"/>
      <c r="D233" s="33"/>
      <c r="E233" s="33"/>
      <c r="F233" s="33"/>
      <c r="G233" s="33"/>
      <c r="H233" s="33"/>
      <c r="I233" s="33"/>
      <c r="N233" s="33"/>
      <c r="O233" s="33"/>
      <c r="P233" s="33"/>
      <c r="Q233" s="39"/>
      <c r="R233" s="39"/>
      <c r="S233" s="39"/>
      <c r="T233" s="39"/>
      <c r="U233" s="39"/>
      <c r="V233" s="39"/>
      <c r="W233" s="39"/>
      <c r="X233" s="39"/>
      <c r="Y233" s="33"/>
      <c r="Z233" s="33"/>
      <c r="AA233" s="33"/>
      <c r="AQ233" s="33"/>
      <c r="AR233" s="33"/>
      <c r="AS233" s="33"/>
      <c r="AT233" s="33"/>
      <c r="AV233" s="33"/>
      <c r="AW233" s="33"/>
      <c r="AX233" s="33"/>
      <c r="AY233" s="33"/>
      <c r="AZ233" s="33"/>
      <c r="BA233" s="33"/>
      <c r="BB233" s="33"/>
      <c r="BC233" s="33"/>
      <c r="BD233" s="33"/>
      <c r="BE233" s="33"/>
      <c r="BF233" s="33"/>
      <c r="BG233" s="33"/>
      <c r="BH233" s="33"/>
      <c r="BI233" s="33"/>
      <c r="BJ233" s="33"/>
      <c r="BK233" s="33"/>
      <c r="BL233" s="33"/>
      <c r="BM233" s="33"/>
      <c r="BN233" s="33"/>
    </row>
    <row r="234" spans="1:66" ht="14.25" x14ac:dyDescent="0.25">
      <c r="A234" s="33"/>
      <c r="D234" s="33"/>
      <c r="E234" s="33"/>
      <c r="F234" s="33"/>
      <c r="G234" s="33"/>
      <c r="H234" s="33"/>
      <c r="I234" s="33"/>
      <c r="N234" s="33"/>
      <c r="O234" s="33"/>
      <c r="P234" s="33"/>
      <c r="Q234" s="39"/>
      <c r="R234" s="39"/>
      <c r="S234" s="39"/>
      <c r="T234" s="39"/>
      <c r="U234" s="39"/>
      <c r="V234" s="39"/>
      <c r="W234" s="39"/>
      <c r="X234" s="39"/>
      <c r="Y234" s="33"/>
      <c r="Z234" s="33"/>
      <c r="AA234" s="33"/>
      <c r="AQ234" s="33"/>
      <c r="AR234" s="33"/>
      <c r="AS234" s="33"/>
      <c r="AT234" s="33"/>
      <c r="AV234" s="33"/>
      <c r="AW234" s="33"/>
      <c r="AX234" s="33"/>
      <c r="AY234" s="33"/>
      <c r="AZ234" s="33"/>
      <c r="BA234" s="33"/>
      <c r="BB234" s="33"/>
      <c r="BC234" s="33"/>
      <c r="BD234" s="33"/>
      <c r="BE234" s="33"/>
      <c r="BF234" s="33"/>
      <c r="BG234" s="33"/>
      <c r="BH234" s="33"/>
      <c r="BI234" s="33"/>
      <c r="BJ234" s="33"/>
      <c r="BK234" s="33"/>
      <c r="BL234" s="33"/>
      <c r="BM234" s="33"/>
      <c r="BN234" s="33"/>
    </row>
    <row r="235" spans="1:66" ht="14.25" x14ac:dyDescent="0.25">
      <c r="A235" s="33"/>
      <c r="D235" s="33"/>
      <c r="E235" s="33"/>
      <c r="F235" s="33"/>
      <c r="G235" s="33"/>
      <c r="H235" s="33"/>
      <c r="I235" s="33"/>
      <c r="N235" s="33"/>
      <c r="O235" s="33"/>
      <c r="P235" s="33"/>
      <c r="Q235" s="39"/>
      <c r="R235" s="39"/>
      <c r="S235" s="39"/>
      <c r="T235" s="39"/>
      <c r="U235" s="39"/>
      <c r="V235" s="39"/>
      <c r="W235" s="39"/>
      <c r="X235" s="39"/>
      <c r="Y235" s="33"/>
      <c r="Z235" s="33"/>
      <c r="AA235" s="33"/>
      <c r="AQ235" s="33"/>
      <c r="AR235" s="33"/>
      <c r="AS235" s="33"/>
      <c r="AT235" s="33"/>
      <c r="AV235" s="33"/>
      <c r="AW235" s="33"/>
      <c r="AX235" s="33"/>
      <c r="AY235" s="33"/>
      <c r="AZ235" s="33"/>
      <c r="BA235" s="33"/>
      <c r="BB235" s="33"/>
      <c r="BC235" s="33"/>
      <c r="BD235" s="33"/>
      <c r="BE235" s="33"/>
      <c r="BF235" s="33"/>
      <c r="BG235" s="33"/>
      <c r="BH235" s="33"/>
      <c r="BI235" s="33"/>
      <c r="BJ235" s="33"/>
      <c r="BK235" s="33"/>
      <c r="BL235" s="33"/>
      <c r="BM235" s="33"/>
      <c r="BN235" s="33"/>
    </row>
    <row r="236" spans="1:66" ht="14.25" x14ac:dyDescent="0.25">
      <c r="A236" s="33"/>
      <c r="D236" s="33"/>
      <c r="E236" s="33"/>
      <c r="F236" s="33"/>
      <c r="G236" s="33"/>
      <c r="H236" s="33"/>
      <c r="I236" s="33"/>
      <c r="N236" s="33"/>
      <c r="O236" s="33"/>
      <c r="P236" s="33"/>
      <c r="Q236" s="39"/>
      <c r="R236" s="39"/>
      <c r="S236" s="39"/>
      <c r="T236" s="39"/>
      <c r="U236" s="39"/>
      <c r="V236" s="39"/>
      <c r="W236" s="39"/>
      <c r="X236" s="39"/>
      <c r="Y236" s="33"/>
      <c r="Z236" s="33"/>
      <c r="AA236" s="33"/>
      <c r="AQ236" s="33"/>
      <c r="AR236" s="33"/>
      <c r="AS236" s="33"/>
      <c r="AT236" s="33"/>
      <c r="AV236" s="33"/>
      <c r="AW236" s="33"/>
      <c r="AX236" s="33"/>
      <c r="AY236" s="33"/>
      <c r="AZ236" s="33"/>
      <c r="BA236" s="33"/>
      <c r="BB236" s="33"/>
      <c r="BC236" s="33"/>
      <c r="BD236" s="33"/>
      <c r="BE236" s="33"/>
      <c r="BF236" s="33"/>
      <c r="BG236" s="33"/>
      <c r="BH236" s="33"/>
      <c r="BI236" s="33"/>
      <c r="BJ236" s="33"/>
      <c r="BK236" s="33"/>
      <c r="BL236" s="33"/>
      <c r="BM236" s="33"/>
      <c r="BN236" s="33"/>
    </row>
    <row r="237" spans="1:66" ht="14.25" x14ac:dyDescent="0.25">
      <c r="A237" s="33"/>
      <c r="D237" s="33"/>
      <c r="E237" s="33"/>
      <c r="F237" s="33"/>
      <c r="G237" s="33"/>
      <c r="H237" s="33"/>
      <c r="I237" s="33"/>
      <c r="N237" s="33"/>
      <c r="O237" s="33"/>
      <c r="P237" s="33"/>
      <c r="Q237" s="39"/>
      <c r="R237" s="39"/>
      <c r="S237" s="39"/>
      <c r="T237" s="39"/>
      <c r="U237" s="39"/>
      <c r="V237" s="39"/>
      <c r="W237" s="39"/>
      <c r="X237" s="39"/>
      <c r="Y237" s="33"/>
      <c r="Z237" s="33"/>
      <c r="AA237" s="33"/>
      <c r="AQ237" s="33"/>
      <c r="AR237" s="33"/>
      <c r="AS237" s="33"/>
      <c r="AT237" s="33"/>
      <c r="AV237" s="33"/>
      <c r="AW237" s="33"/>
      <c r="AX237" s="33"/>
      <c r="AY237" s="33"/>
      <c r="AZ237" s="33"/>
      <c r="BA237" s="33"/>
      <c r="BB237" s="33"/>
      <c r="BC237" s="33"/>
      <c r="BD237" s="33"/>
      <c r="BE237" s="33"/>
      <c r="BF237" s="33"/>
      <c r="BG237" s="33"/>
      <c r="BH237" s="33"/>
      <c r="BI237" s="33"/>
      <c r="BJ237" s="33"/>
      <c r="BK237" s="33"/>
      <c r="BL237" s="33"/>
      <c r="BM237" s="33"/>
      <c r="BN237" s="33"/>
    </row>
    <row r="238" spans="1:66" ht="14.25" x14ac:dyDescent="0.25">
      <c r="A238" s="33"/>
      <c r="D238" s="33"/>
      <c r="E238" s="33"/>
      <c r="F238" s="33"/>
      <c r="G238" s="33"/>
      <c r="H238" s="33"/>
      <c r="I238" s="33"/>
      <c r="N238" s="33"/>
      <c r="O238" s="33"/>
      <c r="P238" s="33"/>
      <c r="Q238" s="39"/>
      <c r="R238" s="39"/>
      <c r="S238" s="39"/>
      <c r="T238" s="39"/>
      <c r="U238" s="39"/>
      <c r="V238" s="39"/>
      <c r="W238" s="39"/>
      <c r="X238" s="39"/>
      <c r="Y238" s="33"/>
      <c r="Z238" s="33"/>
      <c r="AA238" s="33"/>
      <c r="AQ238" s="33"/>
      <c r="AR238" s="33"/>
      <c r="AS238" s="33"/>
      <c r="AT238" s="33"/>
      <c r="AV238" s="33"/>
      <c r="AW238" s="33"/>
      <c r="AX238" s="33"/>
      <c r="AY238" s="33"/>
      <c r="AZ238" s="33"/>
      <c r="BA238" s="33"/>
      <c r="BB238" s="33"/>
      <c r="BC238" s="33"/>
      <c r="BD238" s="33"/>
      <c r="BE238" s="33"/>
      <c r="BF238" s="33"/>
      <c r="BG238" s="33"/>
      <c r="BH238" s="33"/>
      <c r="BI238" s="33"/>
      <c r="BJ238" s="33"/>
      <c r="BK238" s="33"/>
      <c r="BL238" s="33"/>
      <c r="BM238" s="33"/>
      <c r="BN238" s="33"/>
    </row>
    <row r="239" spans="1:66" ht="14.25" x14ac:dyDescent="0.25">
      <c r="A239" s="33"/>
      <c r="D239" s="33"/>
      <c r="E239" s="33"/>
      <c r="F239" s="33"/>
      <c r="G239" s="33"/>
      <c r="H239" s="33"/>
      <c r="I239" s="33"/>
      <c r="N239" s="33"/>
      <c r="O239" s="33"/>
      <c r="P239" s="33"/>
      <c r="Q239" s="39"/>
      <c r="R239" s="39"/>
      <c r="S239" s="39"/>
      <c r="T239" s="39"/>
      <c r="U239" s="39"/>
      <c r="V239" s="39"/>
      <c r="W239" s="39"/>
      <c r="X239" s="39"/>
      <c r="Y239" s="33"/>
      <c r="Z239" s="33"/>
      <c r="AA239" s="33"/>
      <c r="AQ239" s="33"/>
      <c r="AR239" s="33"/>
      <c r="AS239" s="33"/>
      <c r="AT239" s="33"/>
      <c r="AV239" s="33"/>
      <c r="AW239" s="33"/>
      <c r="AX239" s="33"/>
      <c r="AY239" s="33"/>
      <c r="AZ239" s="33"/>
      <c r="BA239" s="33"/>
      <c r="BB239" s="33"/>
      <c r="BC239" s="33"/>
      <c r="BD239" s="33"/>
      <c r="BE239" s="33"/>
      <c r="BF239" s="33"/>
      <c r="BG239" s="33"/>
      <c r="BH239" s="33"/>
      <c r="BI239" s="33"/>
      <c r="BJ239" s="33"/>
      <c r="BK239" s="33"/>
      <c r="BL239" s="33"/>
      <c r="BM239" s="33"/>
      <c r="BN239" s="33"/>
    </row>
    <row r="240" spans="1:66" ht="14.25" x14ac:dyDescent="0.25">
      <c r="A240" s="33"/>
      <c r="D240" s="33"/>
      <c r="E240" s="33"/>
      <c r="F240" s="33"/>
      <c r="G240" s="33"/>
      <c r="H240" s="33"/>
      <c r="I240" s="33"/>
      <c r="N240" s="33"/>
      <c r="O240" s="33"/>
      <c r="P240" s="33"/>
      <c r="Q240" s="39"/>
      <c r="R240" s="39"/>
      <c r="S240" s="39"/>
      <c r="T240" s="39"/>
      <c r="U240" s="39"/>
      <c r="V240" s="39"/>
      <c r="W240" s="39"/>
      <c r="X240" s="39"/>
      <c r="Y240" s="33"/>
      <c r="Z240" s="33"/>
      <c r="AA240" s="33"/>
      <c r="AQ240" s="33"/>
      <c r="AR240" s="33"/>
      <c r="AS240" s="33"/>
      <c r="AT240" s="33"/>
      <c r="AV240" s="33"/>
      <c r="AW240" s="33"/>
      <c r="AX240" s="33"/>
      <c r="AY240" s="33"/>
      <c r="AZ240" s="33"/>
      <c r="BA240" s="33"/>
      <c r="BB240" s="33"/>
      <c r="BC240" s="33"/>
      <c r="BD240" s="33"/>
      <c r="BE240" s="33"/>
      <c r="BF240" s="33"/>
      <c r="BG240" s="33"/>
      <c r="BH240" s="33"/>
      <c r="BI240" s="33"/>
      <c r="BJ240" s="33"/>
      <c r="BK240" s="33"/>
      <c r="BL240" s="33"/>
      <c r="BM240" s="33"/>
      <c r="BN240" s="33"/>
    </row>
    <row r="241" spans="1:66" ht="14.25" x14ac:dyDescent="0.25">
      <c r="A241" s="33"/>
      <c r="D241" s="33"/>
      <c r="E241" s="33"/>
      <c r="F241" s="33"/>
      <c r="G241" s="33"/>
      <c r="H241" s="33"/>
      <c r="I241" s="33"/>
      <c r="N241" s="33"/>
      <c r="O241" s="33"/>
      <c r="P241" s="33"/>
      <c r="Q241" s="39"/>
      <c r="R241" s="39"/>
      <c r="S241" s="39"/>
      <c r="T241" s="39"/>
      <c r="U241" s="39"/>
      <c r="V241" s="39"/>
      <c r="W241" s="39"/>
      <c r="X241" s="39"/>
      <c r="Y241" s="33"/>
      <c r="Z241" s="33"/>
      <c r="AA241" s="33"/>
      <c r="AQ241" s="33"/>
      <c r="AR241" s="33"/>
      <c r="AS241" s="33"/>
      <c r="AT241" s="33"/>
      <c r="AV241" s="33"/>
      <c r="AW241" s="33"/>
      <c r="AX241" s="33"/>
      <c r="AY241" s="33"/>
      <c r="AZ241" s="33"/>
      <c r="BA241" s="33"/>
      <c r="BB241" s="33"/>
      <c r="BC241" s="33"/>
      <c r="BD241" s="33"/>
      <c r="BE241" s="33"/>
      <c r="BF241" s="33"/>
      <c r="BG241" s="33"/>
      <c r="BH241" s="33"/>
      <c r="BI241" s="33"/>
      <c r="BJ241" s="33"/>
      <c r="BK241" s="33"/>
      <c r="BL241" s="33"/>
      <c r="BM241" s="33"/>
      <c r="BN241" s="33"/>
    </row>
    <row r="242" spans="1:66" ht="14.25" x14ac:dyDescent="0.25">
      <c r="A242" s="33"/>
      <c r="D242" s="33"/>
      <c r="E242" s="33"/>
      <c r="F242" s="33"/>
      <c r="G242" s="33"/>
      <c r="H242" s="33"/>
      <c r="I242" s="33"/>
      <c r="N242" s="33"/>
      <c r="O242" s="33"/>
      <c r="P242" s="33"/>
      <c r="Q242" s="39"/>
      <c r="R242" s="39"/>
      <c r="S242" s="39"/>
      <c r="T242" s="39"/>
      <c r="U242" s="39"/>
      <c r="V242" s="39"/>
      <c r="W242" s="39"/>
      <c r="X242" s="39"/>
      <c r="Y242" s="33"/>
      <c r="Z242" s="33"/>
      <c r="AA242" s="33"/>
      <c r="AQ242" s="33"/>
      <c r="AR242" s="33"/>
      <c r="AS242" s="33"/>
      <c r="AT242" s="33"/>
      <c r="AV242" s="33"/>
      <c r="AW242" s="33"/>
      <c r="AX242" s="33"/>
      <c r="AY242" s="33"/>
      <c r="AZ242" s="33"/>
      <c r="BA242" s="33"/>
      <c r="BB242" s="33"/>
      <c r="BC242" s="33"/>
      <c r="BD242" s="33"/>
      <c r="BE242" s="33"/>
      <c r="BF242" s="33"/>
      <c r="BG242" s="33"/>
      <c r="BH242" s="33"/>
      <c r="BI242" s="33"/>
      <c r="BJ242" s="33"/>
      <c r="BK242" s="33"/>
      <c r="BL242" s="33"/>
      <c r="BM242" s="33"/>
      <c r="BN242" s="33"/>
    </row>
    <row r="243" spans="1:66" ht="14.25" x14ac:dyDescent="0.25">
      <c r="A243" s="33"/>
      <c r="D243" s="33"/>
      <c r="E243" s="33"/>
      <c r="F243" s="33"/>
      <c r="G243" s="33"/>
      <c r="H243" s="33"/>
      <c r="I243" s="33"/>
      <c r="N243" s="33"/>
      <c r="O243" s="33"/>
      <c r="P243" s="33"/>
      <c r="Q243" s="39"/>
      <c r="R243" s="39"/>
      <c r="S243" s="39"/>
      <c r="T243" s="39"/>
      <c r="U243" s="39"/>
      <c r="V243" s="39"/>
      <c r="W243" s="39"/>
      <c r="X243" s="39"/>
      <c r="Y243" s="33"/>
      <c r="Z243" s="33"/>
      <c r="AA243" s="33"/>
      <c r="AQ243" s="33"/>
      <c r="AR243" s="33"/>
      <c r="AS243" s="33"/>
      <c r="AT243" s="33"/>
      <c r="AV243" s="33"/>
      <c r="AW243" s="33"/>
      <c r="AX243" s="33"/>
      <c r="AY243" s="33"/>
      <c r="AZ243" s="33"/>
      <c r="BA243" s="33"/>
      <c r="BB243" s="33"/>
      <c r="BC243" s="33"/>
      <c r="BD243" s="33"/>
      <c r="BE243" s="33"/>
      <c r="BF243" s="33"/>
      <c r="BG243" s="33"/>
      <c r="BH243" s="33"/>
      <c r="BI243" s="33"/>
      <c r="BJ243" s="33"/>
      <c r="BK243" s="33"/>
      <c r="BL243" s="33"/>
      <c r="BM243" s="33"/>
      <c r="BN243" s="33"/>
    </row>
    <row r="244" spans="1:66" ht="14.25" x14ac:dyDescent="0.25">
      <c r="A244" s="33"/>
      <c r="D244" s="33"/>
      <c r="E244" s="33"/>
      <c r="F244" s="33"/>
      <c r="G244" s="33"/>
      <c r="H244" s="33"/>
      <c r="I244" s="33"/>
      <c r="N244" s="33"/>
      <c r="O244" s="33"/>
      <c r="P244" s="33"/>
      <c r="Q244" s="39"/>
      <c r="R244" s="39"/>
      <c r="S244" s="39"/>
      <c r="T244" s="39"/>
      <c r="U244" s="39"/>
      <c r="V244" s="39"/>
      <c r="W244" s="39"/>
      <c r="X244" s="39"/>
      <c r="Y244" s="33"/>
      <c r="Z244" s="33"/>
      <c r="AA244" s="33"/>
      <c r="AQ244" s="33"/>
      <c r="AR244" s="33"/>
      <c r="AS244" s="33"/>
      <c r="AT244" s="33"/>
      <c r="AV244" s="33"/>
      <c r="AW244" s="33"/>
      <c r="AX244" s="33"/>
      <c r="AY244" s="33"/>
      <c r="AZ244" s="33"/>
      <c r="BA244" s="33"/>
      <c r="BB244" s="33"/>
      <c r="BC244" s="33"/>
      <c r="BD244" s="33"/>
      <c r="BE244" s="33"/>
      <c r="BF244" s="33"/>
      <c r="BG244" s="33"/>
      <c r="BH244" s="33"/>
      <c r="BI244" s="33"/>
      <c r="BJ244" s="33"/>
      <c r="BK244" s="33"/>
      <c r="BL244" s="33"/>
      <c r="BM244" s="33"/>
      <c r="BN244" s="33"/>
    </row>
    <row r="245" spans="1:66" ht="14.25" x14ac:dyDescent="0.25">
      <c r="A245" s="33"/>
      <c r="D245" s="33"/>
      <c r="E245" s="33"/>
      <c r="F245" s="33"/>
      <c r="G245" s="33"/>
      <c r="H245" s="33"/>
      <c r="I245" s="33"/>
      <c r="N245" s="33"/>
      <c r="O245" s="33"/>
      <c r="P245" s="33"/>
      <c r="Q245" s="39"/>
      <c r="R245" s="39"/>
      <c r="S245" s="39"/>
      <c r="T245" s="39"/>
      <c r="U245" s="39"/>
      <c r="V245" s="39"/>
      <c r="W245" s="39"/>
      <c r="X245" s="39"/>
      <c r="Y245" s="33"/>
      <c r="Z245" s="33"/>
      <c r="AA245" s="33"/>
      <c r="AQ245" s="33"/>
      <c r="AR245" s="33"/>
      <c r="AS245" s="33"/>
      <c r="AT245" s="33"/>
      <c r="AV245" s="33"/>
      <c r="AW245" s="33"/>
      <c r="AX245" s="33"/>
      <c r="AY245" s="33"/>
      <c r="AZ245" s="33"/>
      <c r="BA245" s="33"/>
      <c r="BB245" s="33"/>
      <c r="BC245" s="33"/>
      <c r="BD245" s="33"/>
      <c r="BE245" s="33"/>
      <c r="BF245" s="33"/>
      <c r="BG245" s="33"/>
      <c r="BH245" s="33"/>
      <c r="BI245" s="33"/>
      <c r="BJ245" s="33"/>
      <c r="BK245" s="33"/>
      <c r="BL245" s="33"/>
      <c r="BM245" s="33"/>
      <c r="BN245" s="33"/>
    </row>
    <row r="246" spans="1:66" ht="14.25" x14ac:dyDescent="0.25">
      <c r="A246" s="33"/>
      <c r="D246" s="33"/>
      <c r="E246" s="33"/>
      <c r="F246" s="33"/>
      <c r="G246" s="33"/>
      <c r="H246" s="33"/>
      <c r="I246" s="33"/>
      <c r="N246" s="33"/>
      <c r="O246" s="33"/>
      <c r="P246" s="33"/>
      <c r="Q246" s="39"/>
      <c r="R246" s="39"/>
      <c r="S246" s="39"/>
      <c r="T246" s="39"/>
      <c r="U246" s="39"/>
      <c r="V246" s="39"/>
      <c r="W246" s="39"/>
      <c r="X246" s="39"/>
      <c r="Y246" s="33"/>
      <c r="Z246" s="33"/>
      <c r="AA246" s="33"/>
      <c r="AQ246" s="33"/>
      <c r="AR246" s="33"/>
      <c r="AS246" s="33"/>
      <c r="AT246" s="33"/>
      <c r="AV246" s="33"/>
      <c r="AW246" s="33"/>
      <c r="AX246" s="33"/>
      <c r="AY246" s="33"/>
      <c r="AZ246" s="33"/>
      <c r="BA246" s="33"/>
      <c r="BB246" s="33"/>
      <c r="BC246" s="33"/>
      <c r="BD246" s="33"/>
      <c r="BE246" s="33"/>
      <c r="BF246" s="33"/>
      <c r="BG246" s="33"/>
      <c r="BH246" s="33"/>
      <c r="BI246" s="33"/>
      <c r="BJ246" s="33"/>
      <c r="BK246" s="33"/>
      <c r="BL246" s="33"/>
      <c r="BM246" s="33"/>
      <c r="BN246" s="33"/>
    </row>
    <row r="247" spans="1:66" ht="14.25" x14ac:dyDescent="0.25">
      <c r="A247" s="33"/>
      <c r="D247" s="33"/>
      <c r="E247" s="33"/>
      <c r="F247" s="33"/>
      <c r="G247" s="33"/>
      <c r="H247" s="33"/>
      <c r="I247" s="33"/>
      <c r="N247" s="33"/>
      <c r="O247" s="33"/>
      <c r="P247" s="33"/>
      <c r="Q247" s="39"/>
      <c r="R247" s="39"/>
      <c r="S247" s="39"/>
      <c r="T247" s="39"/>
      <c r="U247" s="39"/>
      <c r="V247" s="39"/>
      <c r="W247" s="39"/>
      <c r="X247" s="39"/>
      <c r="Y247" s="33"/>
      <c r="Z247" s="33"/>
      <c r="AA247" s="33"/>
      <c r="AQ247" s="33"/>
      <c r="AR247" s="33"/>
      <c r="AS247" s="33"/>
      <c r="AT247" s="33"/>
      <c r="AV247" s="33"/>
      <c r="AW247" s="33"/>
      <c r="AX247" s="33"/>
      <c r="AY247" s="33"/>
      <c r="AZ247" s="33"/>
      <c r="BA247" s="33"/>
      <c r="BB247" s="33"/>
      <c r="BC247" s="33"/>
      <c r="BD247" s="33"/>
      <c r="BE247" s="33"/>
      <c r="BF247" s="33"/>
      <c r="BG247" s="33"/>
      <c r="BH247" s="33"/>
      <c r="BI247" s="33"/>
      <c r="BJ247" s="33"/>
      <c r="BK247" s="33"/>
      <c r="BL247" s="33"/>
      <c r="BM247" s="33"/>
      <c r="BN247" s="33"/>
    </row>
    <row r="248" spans="1:66" ht="14.25" x14ac:dyDescent="0.25">
      <c r="A248" s="33"/>
      <c r="D248" s="33"/>
      <c r="E248" s="33"/>
      <c r="F248" s="33"/>
      <c r="G248" s="33"/>
      <c r="H248" s="33"/>
      <c r="I248" s="33"/>
      <c r="N248" s="33"/>
      <c r="O248" s="33"/>
      <c r="P248" s="33"/>
      <c r="Q248" s="39"/>
      <c r="R248" s="39"/>
      <c r="S248" s="39"/>
      <c r="T248" s="39"/>
      <c r="U248" s="39"/>
      <c r="V248" s="39"/>
      <c r="W248" s="39"/>
      <c r="X248" s="39"/>
      <c r="Y248" s="33"/>
      <c r="Z248" s="33"/>
      <c r="AA248" s="33"/>
      <c r="AQ248" s="33"/>
      <c r="AR248" s="33"/>
      <c r="AS248" s="33"/>
      <c r="AT248" s="33"/>
      <c r="AV248" s="33"/>
      <c r="AW248" s="33"/>
      <c r="AX248" s="33"/>
      <c r="AY248" s="33"/>
      <c r="AZ248" s="33"/>
      <c r="BA248" s="33"/>
      <c r="BB248" s="33"/>
      <c r="BC248" s="33"/>
      <c r="BD248" s="33"/>
      <c r="BE248" s="33"/>
      <c r="BF248" s="33"/>
      <c r="BG248" s="33"/>
      <c r="BH248" s="33"/>
      <c r="BI248" s="33"/>
      <c r="BJ248" s="33"/>
      <c r="BK248" s="33"/>
      <c r="BL248" s="33"/>
      <c r="BM248" s="33"/>
      <c r="BN248" s="33"/>
    </row>
    <row r="249" spans="1:66" ht="14.25" x14ac:dyDescent="0.25">
      <c r="A249" s="33"/>
      <c r="D249" s="33"/>
      <c r="E249" s="33"/>
      <c r="F249" s="33"/>
      <c r="G249" s="33"/>
      <c r="H249" s="33"/>
      <c r="I249" s="33"/>
      <c r="N249" s="33"/>
      <c r="O249" s="33"/>
      <c r="P249" s="33"/>
      <c r="Q249" s="39"/>
      <c r="R249" s="39"/>
      <c r="S249" s="39"/>
      <c r="T249" s="39"/>
      <c r="U249" s="39"/>
      <c r="V249" s="39"/>
      <c r="W249" s="39"/>
      <c r="X249" s="39"/>
      <c r="Y249" s="33"/>
      <c r="Z249" s="33"/>
      <c r="AA249" s="33"/>
      <c r="AQ249" s="33"/>
      <c r="AR249" s="33"/>
      <c r="AS249" s="33"/>
      <c r="AT249" s="33"/>
      <c r="AV249" s="33"/>
      <c r="AW249" s="33"/>
      <c r="AX249" s="33"/>
      <c r="AY249" s="33"/>
      <c r="AZ249" s="33"/>
      <c r="BA249" s="33"/>
      <c r="BB249" s="33"/>
      <c r="BC249" s="33"/>
      <c r="BD249" s="33"/>
      <c r="BE249" s="33"/>
      <c r="BF249" s="33"/>
      <c r="BG249" s="33"/>
      <c r="BH249" s="33"/>
      <c r="BI249" s="33"/>
      <c r="BJ249" s="33"/>
      <c r="BK249" s="33"/>
      <c r="BL249" s="33"/>
      <c r="BM249" s="33"/>
      <c r="BN249" s="33"/>
    </row>
    <row r="250" spans="1:66" ht="14.25" x14ac:dyDescent="0.25">
      <c r="A250" s="33"/>
      <c r="D250" s="33"/>
      <c r="E250" s="33"/>
      <c r="F250" s="33"/>
      <c r="G250" s="33"/>
      <c r="H250" s="33"/>
      <c r="I250" s="33"/>
      <c r="N250" s="33"/>
      <c r="O250" s="33"/>
      <c r="P250" s="33"/>
      <c r="Q250" s="39"/>
      <c r="R250" s="39"/>
      <c r="S250" s="39"/>
      <c r="T250" s="39"/>
      <c r="U250" s="39"/>
      <c r="V250" s="39"/>
      <c r="W250" s="39"/>
      <c r="X250" s="39"/>
      <c r="Y250" s="33"/>
      <c r="Z250" s="33"/>
      <c r="AA250" s="33"/>
      <c r="AQ250" s="33"/>
      <c r="AR250" s="33"/>
      <c r="AS250" s="33"/>
      <c r="AT250" s="33"/>
      <c r="AV250" s="33"/>
      <c r="AW250" s="33"/>
      <c r="AX250" s="33"/>
      <c r="AY250" s="33"/>
      <c r="AZ250" s="33"/>
      <c r="BA250" s="33"/>
      <c r="BB250" s="33"/>
      <c r="BC250" s="33"/>
      <c r="BD250" s="33"/>
      <c r="BE250" s="33"/>
      <c r="BF250" s="33"/>
      <c r="BG250" s="33"/>
      <c r="BH250" s="33"/>
      <c r="BI250" s="33"/>
      <c r="BJ250" s="33"/>
      <c r="BK250" s="33"/>
      <c r="BL250" s="33"/>
      <c r="BM250" s="33"/>
      <c r="BN250" s="33"/>
    </row>
    <row r="251" spans="1:66" ht="14.25" x14ac:dyDescent="0.25">
      <c r="A251" s="33"/>
      <c r="D251" s="33"/>
      <c r="E251" s="33"/>
      <c r="F251" s="33"/>
      <c r="G251" s="33"/>
      <c r="H251" s="33"/>
      <c r="I251" s="33"/>
      <c r="N251" s="33"/>
      <c r="O251" s="33"/>
      <c r="P251" s="33"/>
      <c r="Q251" s="39"/>
      <c r="R251" s="39"/>
      <c r="S251" s="39"/>
      <c r="T251" s="39"/>
      <c r="U251" s="39"/>
      <c r="V251" s="39"/>
      <c r="W251" s="39"/>
      <c r="X251" s="39"/>
      <c r="Y251" s="33"/>
      <c r="Z251" s="33"/>
      <c r="AA251" s="33"/>
      <c r="AQ251" s="33"/>
      <c r="AR251" s="33"/>
      <c r="AS251" s="33"/>
      <c r="AT251" s="33"/>
      <c r="AV251" s="33"/>
      <c r="AW251" s="33"/>
      <c r="AX251" s="33"/>
      <c r="AY251" s="33"/>
      <c r="AZ251" s="33"/>
      <c r="BA251" s="33"/>
      <c r="BB251" s="33"/>
      <c r="BC251" s="33"/>
      <c r="BD251" s="33"/>
      <c r="BE251" s="33"/>
      <c r="BF251" s="33"/>
      <c r="BG251" s="33"/>
      <c r="BH251" s="33"/>
      <c r="BI251" s="33"/>
      <c r="BJ251" s="33"/>
      <c r="BK251" s="33"/>
      <c r="BL251" s="33"/>
      <c r="BM251" s="33"/>
      <c r="BN251" s="33"/>
    </row>
    <row r="252" spans="1:66" ht="14.25" x14ac:dyDescent="0.25">
      <c r="A252" s="33"/>
      <c r="D252" s="33"/>
      <c r="E252" s="33"/>
      <c r="F252" s="33"/>
      <c r="G252" s="33"/>
      <c r="H252" s="33"/>
      <c r="I252" s="33"/>
      <c r="N252" s="33"/>
      <c r="O252" s="33"/>
      <c r="P252" s="33"/>
      <c r="Q252" s="39"/>
      <c r="R252" s="39"/>
      <c r="S252" s="39"/>
      <c r="T252" s="39"/>
      <c r="U252" s="39"/>
      <c r="V252" s="39"/>
      <c r="W252" s="39"/>
      <c r="X252" s="39"/>
      <c r="Y252" s="33"/>
      <c r="Z252" s="33"/>
      <c r="AA252" s="33"/>
      <c r="AQ252" s="33"/>
      <c r="AR252" s="33"/>
      <c r="AS252" s="33"/>
      <c r="AT252" s="33"/>
      <c r="AV252" s="33"/>
      <c r="AW252" s="33"/>
      <c r="AX252" s="33"/>
      <c r="AY252" s="33"/>
      <c r="AZ252" s="33"/>
      <c r="BA252" s="33"/>
      <c r="BB252" s="33"/>
      <c r="BC252" s="33"/>
      <c r="BD252" s="33"/>
      <c r="BE252" s="33"/>
      <c r="BF252" s="33"/>
      <c r="BG252" s="33"/>
      <c r="BH252" s="33"/>
      <c r="BI252" s="33"/>
      <c r="BJ252" s="33"/>
      <c r="BK252" s="33"/>
      <c r="BL252" s="33"/>
      <c r="BM252" s="33"/>
      <c r="BN252" s="33"/>
    </row>
    <row r="253" spans="1:66" ht="14.25" x14ac:dyDescent="0.25">
      <c r="A253" s="33"/>
      <c r="D253" s="33"/>
      <c r="E253" s="33"/>
      <c r="F253" s="33"/>
      <c r="G253" s="33"/>
      <c r="H253" s="33"/>
      <c r="I253" s="33"/>
      <c r="N253" s="33"/>
      <c r="O253" s="33"/>
      <c r="P253" s="33"/>
      <c r="Q253" s="39"/>
      <c r="R253" s="39"/>
      <c r="S253" s="39"/>
      <c r="T253" s="39"/>
      <c r="U253" s="39"/>
      <c r="V253" s="39"/>
      <c r="W253" s="39"/>
      <c r="X253" s="39"/>
      <c r="Y253" s="33"/>
      <c r="Z253" s="33"/>
      <c r="AA253" s="33"/>
      <c r="AQ253" s="33"/>
      <c r="AR253" s="33"/>
      <c r="AS253" s="33"/>
      <c r="AT253" s="33"/>
      <c r="AV253" s="33"/>
      <c r="AW253" s="33"/>
      <c r="AX253" s="33"/>
      <c r="AY253" s="33"/>
      <c r="AZ253" s="33"/>
      <c r="BA253" s="33"/>
      <c r="BB253" s="33"/>
      <c r="BC253" s="33"/>
      <c r="BD253" s="33"/>
      <c r="BE253" s="33"/>
      <c r="BF253" s="33"/>
      <c r="BG253" s="33"/>
      <c r="BH253" s="33"/>
      <c r="BI253" s="33"/>
      <c r="BJ253" s="33"/>
      <c r="BK253" s="33"/>
      <c r="BL253" s="33"/>
      <c r="BM253" s="33"/>
      <c r="BN253" s="33"/>
    </row>
    <row r="254" spans="1:66" ht="14.25" x14ac:dyDescent="0.25">
      <c r="A254" s="33"/>
      <c r="D254" s="33"/>
      <c r="E254" s="33"/>
      <c r="F254" s="33"/>
      <c r="G254" s="33"/>
      <c r="H254" s="33"/>
      <c r="I254" s="33"/>
      <c r="N254" s="33"/>
      <c r="O254" s="33"/>
      <c r="P254" s="33"/>
      <c r="Q254" s="39"/>
      <c r="R254" s="39"/>
      <c r="S254" s="39"/>
      <c r="T254" s="39"/>
      <c r="U254" s="39"/>
      <c r="V254" s="39"/>
      <c r="W254" s="39"/>
      <c r="X254" s="39"/>
      <c r="Y254" s="33"/>
      <c r="Z254" s="33"/>
      <c r="AA254" s="33"/>
      <c r="AQ254" s="33"/>
      <c r="AR254" s="33"/>
      <c r="AS254" s="33"/>
      <c r="AT254" s="33"/>
      <c r="AV254" s="33"/>
      <c r="AW254" s="33"/>
      <c r="AX254" s="33"/>
      <c r="AY254" s="33"/>
      <c r="AZ254" s="33"/>
      <c r="BA254" s="33"/>
      <c r="BB254" s="33"/>
      <c r="BC254" s="33"/>
      <c r="BD254" s="33"/>
      <c r="BE254" s="33"/>
      <c r="BF254" s="33"/>
      <c r="BG254" s="33"/>
      <c r="BH254" s="33"/>
      <c r="BI254" s="33"/>
      <c r="BJ254" s="33"/>
      <c r="BK254" s="33"/>
      <c r="BL254" s="33"/>
      <c r="BM254" s="33"/>
      <c r="BN254" s="33"/>
    </row>
    <row r="255" spans="1:66" ht="14.25" x14ac:dyDescent="0.25">
      <c r="A255" s="33"/>
      <c r="D255" s="33"/>
      <c r="E255" s="33"/>
      <c r="F255" s="33"/>
      <c r="G255" s="33"/>
      <c r="H255" s="33"/>
      <c r="I255" s="33"/>
      <c r="N255" s="33"/>
      <c r="O255" s="33"/>
      <c r="P255" s="33"/>
      <c r="Q255" s="39"/>
      <c r="R255" s="39"/>
      <c r="S255" s="39"/>
      <c r="T255" s="39"/>
      <c r="U255" s="39"/>
      <c r="V255" s="39"/>
      <c r="W255" s="39"/>
      <c r="X255" s="39"/>
      <c r="Y255" s="33"/>
      <c r="Z255" s="33"/>
      <c r="AA255" s="33"/>
      <c r="AQ255" s="33"/>
      <c r="AR255" s="33"/>
      <c r="AS255" s="33"/>
      <c r="AT255" s="33"/>
      <c r="AV255" s="33"/>
      <c r="AW255" s="33"/>
      <c r="AX255" s="33"/>
      <c r="AY255" s="33"/>
      <c r="AZ255" s="33"/>
      <c r="BA255" s="33"/>
      <c r="BB255" s="33"/>
      <c r="BC255" s="33"/>
      <c r="BD255" s="33"/>
      <c r="BE255" s="33"/>
      <c r="BF255" s="33"/>
      <c r="BG255" s="33"/>
      <c r="BH255" s="33"/>
      <c r="BI255" s="33"/>
      <c r="BJ255" s="33"/>
      <c r="BK255" s="33"/>
      <c r="BL255" s="33"/>
      <c r="BM255" s="33"/>
      <c r="BN255" s="33"/>
    </row>
    <row r="256" spans="1:66" ht="14.25" x14ac:dyDescent="0.25">
      <c r="A256" s="33"/>
      <c r="D256" s="33"/>
      <c r="E256" s="33"/>
      <c r="F256" s="33"/>
      <c r="G256" s="33"/>
      <c r="H256" s="33"/>
      <c r="I256" s="33"/>
      <c r="N256" s="33"/>
      <c r="O256" s="33"/>
      <c r="P256" s="33"/>
      <c r="Q256" s="39"/>
      <c r="R256" s="39"/>
      <c r="S256" s="39"/>
      <c r="T256" s="39"/>
      <c r="U256" s="39"/>
      <c r="V256" s="39"/>
      <c r="W256" s="39"/>
      <c r="X256" s="39"/>
      <c r="Y256" s="33"/>
      <c r="Z256" s="33"/>
      <c r="AA256" s="33"/>
      <c r="AQ256" s="33"/>
      <c r="AR256" s="33"/>
      <c r="AS256" s="33"/>
      <c r="AT256" s="33"/>
      <c r="AV256" s="33"/>
      <c r="AW256" s="33"/>
      <c r="AX256" s="33"/>
      <c r="AY256" s="33"/>
      <c r="AZ256" s="33"/>
      <c r="BA256" s="33"/>
      <c r="BB256" s="33"/>
      <c r="BC256" s="33"/>
      <c r="BD256" s="33"/>
      <c r="BE256" s="33"/>
      <c r="BF256" s="33"/>
      <c r="BG256" s="33"/>
      <c r="BH256" s="33"/>
      <c r="BI256" s="33"/>
      <c r="BJ256" s="33"/>
      <c r="BK256" s="33"/>
      <c r="BL256" s="33"/>
      <c r="BM256" s="33"/>
      <c r="BN256" s="33"/>
    </row>
    <row r="257" spans="1:66" ht="14.25" x14ac:dyDescent="0.25">
      <c r="A257" s="33"/>
      <c r="D257" s="33"/>
      <c r="E257" s="33"/>
      <c r="F257" s="33"/>
      <c r="G257" s="33"/>
      <c r="H257" s="33"/>
      <c r="I257" s="33"/>
      <c r="N257" s="33"/>
      <c r="O257" s="33"/>
      <c r="P257" s="33"/>
      <c r="Q257" s="39"/>
      <c r="R257" s="39"/>
      <c r="S257" s="39"/>
      <c r="T257" s="39"/>
      <c r="U257" s="39"/>
      <c r="V257" s="39"/>
      <c r="W257" s="39"/>
      <c r="X257" s="39"/>
      <c r="Y257" s="33"/>
      <c r="Z257" s="33"/>
      <c r="AA257" s="33"/>
      <c r="AQ257" s="33"/>
      <c r="AR257" s="33"/>
      <c r="AS257" s="33"/>
      <c r="AT257" s="33"/>
      <c r="AV257" s="33"/>
      <c r="AW257" s="33"/>
      <c r="AX257" s="33"/>
      <c r="AY257" s="33"/>
      <c r="AZ257" s="33"/>
      <c r="BA257" s="33"/>
      <c r="BB257" s="33"/>
      <c r="BC257" s="33"/>
      <c r="BD257" s="33"/>
      <c r="BE257" s="33"/>
      <c r="BF257" s="33"/>
      <c r="BG257" s="33"/>
      <c r="BH257" s="33"/>
      <c r="BI257" s="33"/>
      <c r="BJ257" s="33"/>
      <c r="BK257" s="33"/>
      <c r="BL257" s="33"/>
      <c r="BM257" s="33"/>
      <c r="BN257" s="33"/>
    </row>
    <row r="258" spans="1:66" ht="14.25" x14ac:dyDescent="0.25">
      <c r="A258" s="33"/>
      <c r="D258" s="33"/>
      <c r="E258" s="33"/>
      <c r="F258" s="33"/>
      <c r="G258" s="33"/>
      <c r="H258" s="33"/>
      <c r="I258" s="33"/>
      <c r="N258" s="33"/>
      <c r="O258" s="33"/>
      <c r="P258" s="33"/>
      <c r="Q258" s="39"/>
      <c r="R258" s="39"/>
      <c r="S258" s="39"/>
      <c r="T258" s="39"/>
      <c r="U258" s="39"/>
      <c r="V258" s="39"/>
      <c r="W258" s="39"/>
      <c r="X258" s="39"/>
      <c r="Y258" s="33"/>
      <c r="Z258" s="33"/>
      <c r="AA258" s="33"/>
      <c r="AQ258" s="33"/>
      <c r="AR258" s="33"/>
      <c r="AS258" s="33"/>
      <c r="AT258" s="33"/>
      <c r="AV258" s="33"/>
      <c r="AW258" s="33"/>
      <c r="AX258" s="33"/>
      <c r="AY258" s="33"/>
      <c r="AZ258" s="33"/>
      <c r="BA258" s="33"/>
      <c r="BB258" s="33"/>
      <c r="BC258" s="33"/>
      <c r="BD258" s="33"/>
      <c r="BE258" s="33"/>
      <c r="BF258" s="33"/>
      <c r="BG258" s="33"/>
      <c r="BH258" s="33"/>
      <c r="BI258" s="33"/>
      <c r="BJ258" s="33"/>
      <c r="BK258" s="33"/>
      <c r="BL258" s="33"/>
      <c r="BM258" s="33"/>
      <c r="BN258" s="33"/>
    </row>
    <row r="259" spans="1:66" ht="14.25" x14ac:dyDescent="0.25">
      <c r="A259" s="33"/>
      <c r="D259" s="33"/>
      <c r="E259" s="33"/>
      <c r="F259" s="33"/>
      <c r="G259" s="33"/>
      <c r="H259" s="33"/>
      <c r="I259" s="33"/>
      <c r="N259" s="33"/>
      <c r="O259" s="33"/>
      <c r="P259" s="33"/>
      <c r="Q259" s="39"/>
      <c r="R259" s="39"/>
      <c r="S259" s="39"/>
      <c r="T259" s="39"/>
      <c r="U259" s="39"/>
      <c r="V259" s="39"/>
      <c r="W259" s="39"/>
      <c r="X259" s="39"/>
      <c r="Y259" s="33"/>
      <c r="Z259" s="33"/>
      <c r="AA259" s="33"/>
      <c r="AQ259" s="33"/>
      <c r="AR259" s="33"/>
      <c r="AS259" s="33"/>
      <c r="AT259" s="33"/>
      <c r="AV259" s="33"/>
      <c r="AW259" s="33"/>
      <c r="AX259" s="33"/>
      <c r="AY259" s="33"/>
      <c r="AZ259" s="33"/>
      <c r="BA259" s="33"/>
      <c r="BB259" s="33"/>
      <c r="BC259" s="33"/>
      <c r="BD259" s="33"/>
      <c r="BE259" s="33"/>
      <c r="BF259" s="33"/>
      <c r="BG259" s="33"/>
      <c r="BH259" s="33"/>
      <c r="BI259" s="33"/>
      <c r="BJ259" s="33"/>
      <c r="BK259" s="33"/>
      <c r="BL259" s="33"/>
      <c r="BM259" s="33"/>
      <c r="BN259" s="33"/>
    </row>
    <row r="260" spans="1:66" ht="14.25" x14ac:dyDescent="0.25">
      <c r="A260" s="33"/>
      <c r="D260" s="33"/>
      <c r="E260" s="33"/>
      <c r="F260" s="33"/>
      <c r="G260" s="33"/>
      <c r="H260" s="33"/>
      <c r="I260" s="33"/>
      <c r="N260" s="33"/>
      <c r="O260" s="33"/>
      <c r="P260" s="33"/>
      <c r="Q260" s="39"/>
      <c r="R260" s="39"/>
      <c r="S260" s="39"/>
      <c r="T260" s="39"/>
      <c r="U260" s="39"/>
      <c r="V260" s="39"/>
      <c r="W260" s="39"/>
      <c r="X260" s="39"/>
      <c r="Y260" s="33"/>
      <c r="Z260" s="33"/>
      <c r="AA260" s="33"/>
      <c r="AQ260" s="33"/>
      <c r="AR260" s="33"/>
      <c r="AS260" s="33"/>
      <c r="AT260" s="33"/>
      <c r="AV260" s="33"/>
      <c r="AW260" s="33"/>
      <c r="AX260" s="33"/>
      <c r="AY260" s="33"/>
      <c r="AZ260" s="33"/>
      <c r="BA260" s="33"/>
      <c r="BB260" s="33"/>
      <c r="BC260" s="33"/>
      <c r="BD260" s="33"/>
      <c r="BE260" s="33"/>
      <c r="BF260" s="33"/>
      <c r="BG260" s="33"/>
      <c r="BH260" s="33"/>
      <c r="BI260" s="33"/>
      <c r="BJ260" s="33"/>
      <c r="BK260" s="33"/>
      <c r="BL260" s="33"/>
      <c r="BM260" s="33"/>
      <c r="BN260" s="33"/>
    </row>
    <row r="261" spans="1:66" ht="14.25" x14ac:dyDescent="0.25">
      <c r="A261" s="33"/>
      <c r="D261" s="33"/>
      <c r="E261" s="33"/>
      <c r="F261" s="33"/>
      <c r="G261" s="33"/>
      <c r="H261" s="33"/>
      <c r="I261" s="33"/>
      <c r="N261" s="33"/>
      <c r="O261" s="33"/>
      <c r="P261" s="33"/>
      <c r="Q261" s="39"/>
      <c r="R261" s="39"/>
      <c r="S261" s="39"/>
      <c r="T261" s="39"/>
      <c r="U261" s="39"/>
      <c r="V261" s="39"/>
      <c r="W261" s="39"/>
      <c r="X261" s="39"/>
      <c r="Y261" s="33"/>
      <c r="Z261" s="33"/>
      <c r="AA261" s="33"/>
      <c r="AQ261" s="33"/>
      <c r="AR261" s="33"/>
      <c r="AS261" s="33"/>
      <c r="AT261" s="33"/>
      <c r="AV261" s="33"/>
      <c r="AW261" s="33"/>
      <c r="AX261" s="33"/>
      <c r="AY261" s="33"/>
      <c r="AZ261" s="33"/>
      <c r="BA261" s="33"/>
      <c r="BB261" s="33"/>
      <c r="BC261" s="33"/>
      <c r="BD261" s="33"/>
      <c r="BE261" s="33"/>
      <c r="BF261" s="33"/>
      <c r="BG261" s="33"/>
      <c r="BH261" s="33"/>
      <c r="BI261" s="33"/>
      <c r="BJ261" s="33"/>
      <c r="BK261" s="33"/>
      <c r="BL261" s="33"/>
      <c r="BM261" s="33"/>
      <c r="BN261" s="33"/>
    </row>
    <row r="262" spans="1:66" ht="14.25" x14ac:dyDescent="0.25">
      <c r="A262" s="33"/>
      <c r="D262" s="33"/>
      <c r="E262" s="33"/>
      <c r="F262" s="33"/>
      <c r="G262" s="33"/>
      <c r="H262" s="33"/>
      <c r="I262" s="33"/>
      <c r="N262" s="33"/>
      <c r="O262" s="33"/>
      <c r="P262" s="33"/>
      <c r="Q262" s="39"/>
      <c r="R262" s="39"/>
      <c r="S262" s="39"/>
      <c r="T262" s="39"/>
      <c r="U262" s="39"/>
      <c r="V262" s="39"/>
      <c r="W262" s="39"/>
      <c r="X262" s="39"/>
      <c r="Y262" s="33"/>
      <c r="Z262" s="33"/>
      <c r="AA262" s="33"/>
      <c r="AQ262" s="33"/>
      <c r="AR262" s="33"/>
      <c r="AS262" s="33"/>
      <c r="AT262" s="33"/>
      <c r="AV262" s="33"/>
      <c r="AW262" s="33"/>
      <c r="AX262" s="33"/>
      <c r="AY262" s="33"/>
      <c r="AZ262" s="33"/>
      <c r="BA262" s="33"/>
      <c r="BB262" s="33"/>
      <c r="BC262" s="33"/>
      <c r="BD262" s="33"/>
      <c r="BE262" s="33"/>
      <c r="BF262" s="33"/>
      <c r="BG262" s="33"/>
      <c r="BH262" s="33"/>
      <c r="BI262" s="33"/>
      <c r="BJ262" s="33"/>
      <c r="BK262" s="33"/>
      <c r="BL262" s="33"/>
      <c r="BM262" s="33"/>
      <c r="BN262" s="33"/>
    </row>
    <row r="263" spans="1:66" ht="14.25" x14ac:dyDescent="0.25">
      <c r="A263" s="33"/>
      <c r="D263" s="33"/>
      <c r="E263" s="33"/>
      <c r="F263" s="33"/>
      <c r="G263" s="33"/>
      <c r="H263" s="33"/>
      <c r="I263" s="33"/>
      <c r="N263" s="33"/>
      <c r="O263" s="33"/>
      <c r="P263" s="33"/>
      <c r="Q263" s="39"/>
      <c r="R263" s="39"/>
      <c r="S263" s="39"/>
      <c r="T263" s="39"/>
      <c r="U263" s="39"/>
      <c r="V263" s="39"/>
      <c r="W263" s="39"/>
      <c r="X263" s="39"/>
      <c r="Y263" s="33"/>
      <c r="Z263" s="33"/>
      <c r="AA263" s="33"/>
      <c r="AQ263" s="33"/>
      <c r="AR263" s="33"/>
      <c r="AS263" s="33"/>
      <c r="AT263" s="33"/>
      <c r="AV263" s="33"/>
      <c r="AW263" s="33"/>
      <c r="AX263" s="33"/>
      <c r="AY263" s="33"/>
      <c r="AZ263" s="33"/>
      <c r="BA263" s="33"/>
      <c r="BB263" s="33"/>
      <c r="BC263" s="33"/>
      <c r="BD263" s="33"/>
      <c r="BE263" s="33"/>
      <c r="BF263" s="33"/>
      <c r="BG263" s="33"/>
      <c r="BH263" s="33"/>
      <c r="BI263" s="33"/>
      <c r="BJ263" s="33"/>
      <c r="BK263" s="33"/>
      <c r="BL263" s="33"/>
      <c r="BM263" s="33"/>
      <c r="BN263" s="33"/>
    </row>
    <row r="264" spans="1:66" ht="14.25" x14ac:dyDescent="0.25">
      <c r="A264" s="33"/>
      <c r="D264" s="33"/>
      <c r="E264" s="33"/>
      <c r="F264" s="33"/>
      <c r="G264" s="33"/>
      <c r="H264" s="33"/>
      <c r="I264" s="33"/>
      <c r="N264" s="33"/>
      <c r="O264" s="33"/>
      <c r="P264" s="33"/>
      <c r="Q264" s="39"/>
      <c r="R264" s="39"/>
      <c r="S264" s="39"/>
      <c r="T264" s="39"/>
      <c r="U264" s="39"/>
      <c r="V264" s="39"/>
      <c r="W264" s="39"/>
      <c r="X264" s="39"/>
      <c r="Y264" s="33"/>
      <c r="Z264" s="33"/>
      <c r="AA264" s="33"/>
      <c r="AQ264" s="33"/>
      <c r="AR264" s="33"/>
      <c r="AS264" s="33"/>
      <c r="AT264" s="33"/>
      <c r="AV264" s="33"/>
      <c r="AW264" s="33"/>
      <c r="AX264" s="33"/>
      <c r="AY264" s="33"/>
      <c r="AZ264" s="33"/>
      <c r="BA264" s="33"/>
      <c r="BB264" s="33"/>
      <c r="BC264" s="33"/>
      <c r="BD264" s="33"/>
      <c r="BE264" s="33"/>
      <c r="BF264" s="33"/>
      <c r="BG264" s="33"/>
      <c r="BH264" s="33"/>
      <c r="BI264" s="33"/>
      <c r="BJ264" s="33"/>
      <c r="BK264" s="33"/>
      <c r="BL264" s="33"/>
      <c r="BM264" s="33"/>
      <c r="BN264" s="33"/>
    </row>
    <row r="265" spans="1:66" ht="14.25" x14ac:dyDescent="0.25">
      <c r="A265" s="33"/>
      <c r="D265" s="33"/>
      <c r="E265" s="33"/>
      <c r="F265" s="33"/>
      <c r="G265" s="33"/>
      <c r="H265" s="33"/>
      <c r="I265" s="33"/>
      <c r="N265" s="33"/>
      <c r="O265" s="33"/>
      <c r="P265" s="33"/>
      <c r="Q265" s="39"/>
      <c r="R265" s="39"/>
      <c r="S265" s="39"/>
      <c r="T265" s="39"/>
      <c r="U265" s="39"/>
      <c r="V265" s="39"/>
      <c r="W265" s="39"/>
      <c r="X265" s="39"/>
      <c r="Y265" s="33"/>
      <c r="Z265" s="33"/>
      <c r="AA265" s="33"/>
      <c r="AQ265" s="33"/>
      <c r="AR265" s="33"/>
      <c r="AS265" s="33"/>
      <c r="AT265" s="33"/>
      <c r="AV265" s="33"/>
      <c r="AW265" s="33"/>
      <c r="AX265" s="33"/>
      <c r="AY265" s="33"/>
      <c r="AZ265" s="33"/>
      <c r="BA265" s="33"/>
      <c r="BB265" s="33"/>
      <c r="BC265" s="33"/>
      <c r="BD265" s="33"/>
      <c r="BE265" s="33"/>
      <c r="BF265" s="33"/>
      <c r="BG265" s="33"/>
      <c r="BH265" s="33"/>
      <c r="BI265" s="33"/>
      <c r="BJ265" s="33"/>
      <c r="BK265" s="33"/>
      <c r="BL265" s="33"/>
      <c r="BM265" s="33"/>
      <c r="BN265" s="33"/>
    </row>
    <row r="266" spans="1:66" ht="14.25" x14ac:dyDescent="0.25">
      <c r="A266" s="33"/>
      <c r="D266" s="33"/>
      <c r="E266" s="33"/>
      <c r="F266" s="33"/>
      <c r="G266" s="33"/>
      <c r="H266" s="33"/>
      <c r="I266" s="33"/>
      <c r="N266" s="33"/>
      <c r="O266" s="33"/>
      <c r="P266" s="33"/>
      <c r="Q266" s="39"/>
      <c r="R266" s="39"/>
      <c r="S266" s="39"/>
      <c r="T266" s="39"/>
      <c r="U266" s="39"/>
      <c r="V266" s="39"/>
      <c r="W266" s="39"/>
      <c r="X266" s="39"/>
      <c r="Y266" s="33"/>
      <c r="Z266" s="33"/>
      <c r="AA266" s="33"/>
      <c r="AQ266" s="33"/>
      <c r="AR266" s="33"/>
      <c r="AS266" s="33"/>
      <c r="AT266" s="33"/>
      <c r="AV266" s="33"/>
      <c r="AW266" s="33"/>
      <c r="AX266" s="33"/>
      <c r="AY266" s="33"/>
      <c r="AZ266" s="33"/>
      <c r="BA266" s="33"/>
      <c r="BB266" s="33"/>
      <c r="BC266" s="33"/>
      <c r="BD266" s="33"/>
      <c r="BE266" s="33"/>
      <c r="BF266" s="33"/>
      <c r="BG266" s="33"/>
      <c r="BH266" s="33"/>
      <c r="BI266" s="33"/>
      <c r="BJ266" s="33"/>
      <c r="BK266" s="33"/>
      <c r="BL266" s="33"/>
      <c r="BM266" s="33"/>
      <c r="BN266" s="33"/>
    </row>
    <row r="267" spans="1:66" ht="14.25" x14ac:dyDescent="0.25">
      <c r="A267" s="33"/>
      <c r="D267" s="33"/>
      <c r="E267" s="33"/>
      <c r="F267" s="33"/>
      <c r="G267" s="33"/>
      <c r="H267" s="33"/>
      <c r="I267" s="33"/>
      <c r="N267" s="33"/>
      <c r="O267" s="33"/>
      <c r="P267" s="33"/>
      <c r="Q267" s="39"/>
      <c r="R267" s="39"/>
      <c r="S267" s="39"/>
      <c r="T267" s="39"/>
      <c r="U267" s="39"/>
      <c r="V267" s="39"/>
      <c r="W267" s="39"/>
      <c r="X267" s="39"/>
      <c r="Y267" s="33"/>
      <c r="Z267" s="33"/>
      <c r="AA267" s="33"/>
      <c r="AQ267" s="33"/>
      <c r="AR267" s="33"/>
      <c r="AS267" s="33"/>
      <c r="AT267" s="33"/>
      <c r="AV267" s="33"/>
      <c r="AW267" s="33"/>
      <c r="AX267" s="33"/>
      <c r="AY267" s="33"/>
      <c r="AZ267" s="33"/>
      <c r="BA267" s="33"/>
      <c r="BB267" s="33"/>
      <c r="BC267" s="33"/>
      <c r="BD267" s="33"/>
      <c r="BE267" s="33"/>
      <c r="BF267" s="33"/>
      <c r="BG267" s="33"/>
      <c r="BH267" s="33"/>
      <c r="BI267" s="33"/>
      <c r="BJ267" s="33"/>
      <c r="BK267" s="33"/>
      <c r="BL267" s="33"/>
      <c r="BM267" s="33"/>
      <c r="BN267" s="33"/>
    </row>
    <row r="268" spans="1:66" ht="14.25" x14ac:dyDescent="0.25">
      <c r="A268" s="33"/>
      <c r="D268" s="33"/>
      <c r="E268" s="33"/>
      <c r="F268" s="33"/>
      <c r="G268" s="33"/>
      <c r="H268" s="33"/>
      <c r="I268" s="33"/>
      <c r="N268" s="33"/>
      <c r="O268" s="33"/>
      <c r="P268" s="33"/>
      <c r="Q268" s="39"/>
      <c r="R268" s="39"/>
      <c r="S268" s="39"/>
      <c r="T268" s="39"/>
      <c r="U268" s="39"/>
      <c r="V268" s="39"/>
      <c r="W268" s="39"/>
      <c r="X268" s="39"/>
      <c r="Y268" s="33"/>
      <c r="Z268" s="33"/>
      <c r="AA268" s="33"/>
      <c r="AQ268" s="33"/>
      <c r="AR268" s="33"/>
      <c r="AS268" s="33"/>
      <c r="AT268" s="33"/>
      <c r="AV268" s="33"/>
      <c r="AW268" s="33"/>
      <c r="AX268" s="33"/>
      <c r="AY268" s="33"/>
      <c r="AZ268" s="33"/>
      <c r="BA268" s="33"/>
      <c r="BB268" s="33"/>
      <c r="BC268" s="33"/>
      <c r="BD268" s="33"/>
      <c r="BE268" s="33"/>
      <c r="BF268" s="33"/>
      <c r="BG268" s="33"/>
      <c r="BH268" s="33"/>
      <c r="BI268" s="33"/>
      <c r="BJ268" s="33"/>
      <c r="BK268" s="33"/>
      <c r="BL268" s="33"/>
      <c r="BM268" s="33"/>
      <c r="BN268" s="33"/>
    </row>
    <row r="269" spans="1:66" ht="14.25" x14ac:dyDescent="0.25">
      <c r="A269" s="33"/>
      <c r="D269" s="33"/>
      <c r="E269" s="33"/>
      <c r="F269" s="33"/>
      <c r="G269" s="33"/>
      <c r="H269" s="33"/>
      <c r="I269" s="33"/>
      <c r="N269" s="33"/>
      <c r="O269" s="33"/>
      <c r="P269" s="33"/>
      <c r="Q269" s="39"/>
      <c r="R269" s="39"/>
      <c r="S269" s="39"/>
      <c r="T269" s="39"/>
      <c r="U269" s="39"/>
      <c r="V269" s="39"/>
      <c r="W269" s="39"/>
      <c r="X269" s="39"/>
      <c r="Y269" s="33"/>
      <c r="Z269" s="33"/>
      <c r="AA269" s="33"/>
      <c r="AQ269" s="33"/>
      <c r="AR269" s="33"/>
      <c r="AS269" s="33"/>
      <c r="AT269" s="33"/>
      <c r="AV269" s="33"/>
      <c r="AW269" s="33"/>
      <c r="AX269" s="33"/>
      <c r="AY269" s="33"/>
      <c r="AZ269" s="33"/>
      <c r="BA269" s="33"/>
      <c r="BB269" s="33"/>
      <c r="BC269" s="33"/>
      <c r="BD269" s="33"/>
      <c r="BE269" s="33"/>
      <c r="BF269" s="33"/>
      <c r="BG269" s="33"/>
      <c r="BH269" s="33"/>
      <c r="BI269" s="33"/>
      <c r="BJ269" s="33"/>
      <c r="BK269" s="33"/>
      <c r="BL269" s="33"/>
      <c r="BM269" s="33"/>
      <c r="BN269" s="33"/>
    </row>
    <row r="270" spans="1:66" ht="14.25" x14ac:dyDescent="0.25">
      <c r="A270" s="33"/>
      <c r="D270" s="33"/>
      <c r="E270" s="33"/>
      <c r="F270" s="33"/>
      <c r="G270" s="33"/>
      <c r="H270" s="33"/>
      <c r="I270" s="33"/>
      <c r="N270" s="33"/>
      <c r="O270" s="33"/>
      <c r="P270" s="33"/>
      <c r="Q270" s="39"/>
      <c r="R270" s="39"/>
      <c r="S270" s="39"/>
      <c r="T270" s="39"/>
      <c r="U270" s="39"/>
      <c r="V270" s="39"/>
      <c r="W270" s="39"/>
      <c r="X270" s="39"/>
      <c r="Y270" s="33"/>
      <c r="Z270" s="33"/>
      <c r="AA270" s="33"/>
      <c r="AQ270" s="33"/>
      <c r="AR270" s="33"/>
      <c r="AS270" s="33"/>
      <c r="AT270" s="33"/>
      <c r="AV270" s="33"/>
      <c r="AW270" s="33"/>
      <c r="AX270" s="33"/>
      <c r="AY270" s="33"/>
      <c r="AZ270" s="33"/>
      <c r="BA270" s="33"/>
      <c r="BB270" s="33"/>
      <c r="BC270" s="33"/>
      <c r="BD270" s="33"/>
      <c r="BE270" s="33"/>
      <c r="BF270" s="33"/>
      <c r="BG270" s="33"/>
      <c r="BH270" s="33"/>
      <c r="BI270" s="33"/>
      <c r="BJ270" s="33"/>
      <c r="BK270" s="33"/>
      <c r="BL270" s="33"/>
      <c r="BM270" s="33"/>
      <c r="BN270" s="33"/>
    </row>
    <row r="271" spans="1:66" ht="14.25" x14ac:dyDescent="0.25">
      <c r="A271" s="33"/>
      <c r="D271" s="33"/>
      <c r="E271" s="33"/>
      <c r="F271" s="33"/>
      <c r="G271" s="33"/>
      <c r="H271" s="33"/>
      <c r="I271" s="33"/>
      <c r="N271" s="33"/>
      <c r="O271" s="33"/>
      <c r="P271" s="33"/>
      <c r="Q271" s="39"/>
      <c r="R271" s="39"/>
      <c r="S271" s="39"/>
      <c r="T271" s="39"/>
      <c r="U271" s="39"/>
      <c r="V271" s="39"/>
      <c r="W271" s="39"/>
      <c r="X271" s="39"/>
      <c r="Y271" s="33"/>
      <c r="Z271" s="33"/>
      <c r="AA271" s="33"/>
      <c r="AQ271" s="33"/>
      <c r="AR271" s="33"/>
      <c r="AS271" s="33"/>
      <c r="AT271" s="33"/>
      <c r="AV271" s="33"/>
      <c r="AW271" s="33"/>
      <c r="AX271" s="33"/>
      <c r="AY271" s="33"/>
      <c r="AZ271" s="33"/>
      <c r="BA271" s="33"/>
      <c r="BB271" s="33"/>
      <c r="BC271" s="33"/>
      <c r="BD271" s="33"/>
      <c r="BE271" s="33"/>
      <c r="BF271" s="33"/>
      <c r="BG271" s="33"/>
      <c r="BH271" s="33"/>
      <c r="BI271" s="33"/>
      <c r="BJ271" s="33"/>
      <c r="BK271" s="33"/>
      <c r="BL271" s="33"/>
      <c r="BM271" s="33"/>
      <c r="BN271" s="33"/>
    </row>
    <row r="272" spans="1:66" ht="14.25" x14ac:dyDescent="0.25">
      <c r="A272" s="33"/>
      <c r="D272" s="33"/>
      <c r="E272" s="33"/>
      <c r="F272" s="33"/>
      <c r="G272" s="33"/>
      <c r="H272" s="33"/>
      <c r="I272" s="33"/>
      <c r="N272" s="33"/>
      <c r="O272" s="33"/>
      <c r="P272" s="33"/>
      <c r="Q272" s="39"/>
      <c r="R272" s="39"/>
      <c r="S272" s="39"/>
      <c r="T272" s="39"/>
      <c r="U272" s="39"/>
      <c r="V272" s="39"/>
      <c r="W272" s="39"/>
      <c r="X272" s="39"/>
      <c r="Y272" s="33"/>
      <c r="Z272" s="33"/>
      <c r="AA272" s="33"/>
      <c r="AQ272" s="33"/>
      <c r="AR272" s="33"/>
      <c r="AS272" s="33"/>
      <c r="AT272" s="33"/>
      <c r="AV272" s="33"/>
      <c r="AW272" s="33"/>
      <c r="AX272" s="33"/>
      <c r="AY272" s="33"/>
      <c r="AZ272" s="33"/>
      <c r="BA272" s="33"/>
      <c r="BB272" s="33"/>
      <c r="BC272" s="33"/>
      <c r="BD272" s="33"/>
      <c r="BE272" s="33"/>
      <c r="BF272" s="33"/>
      <c r="BG272" s="33"/>
      <c r="BH272" s="33"/>
      <c r="BI272" s="33"/>
      <c r="BJ272" s="33"/>
      <c r="BK272" s="33"/>
      <c r="BL272" s="33"/>
      <c r="BM272" s="33"/>
      <c r="BN272" s="33"/>
    </row>
    <row r="273" spans="1:66" ht="14.25" x14ac:dyDescent="0.25">
      <c r="A273" s="33"/>
      <c r="D273" s="33"/>
      <c r="E273" s="33"/>
      <c r="F273" s="33"/>
      <c r="G273" s="33"/>
      <c r="H273" s="33"/>
      <c r="I273" s="33"/>
      <c r="N273" s="33"/>
      <c r="O273" s="33"/>
      <c r="P273" s="33"/>
      <c r="Q273" s="39"/>
      <c r="R273" s="39"/>
      <c r="S273" s="39"/>
      <c r="T273" s="39"/>
      <c r="U273" s="39"/>
      <c r="V273" s="39"/>
      <c r="W273" s="39"/>
      <c r="X273" s="39"/>
      <c r="Y273" s="33"/>
      <c r="Z273" s="33"/>
      <c r="AA273" s="33"/>
      <c r="AQ273" s="33"/>
      <c r="AR273" s="33"/>
      <c r="AS273" s="33"/>
      <c r="AT273" s="33"/>
      <c r="AV273" s="33"/>
      <c r="AW273" s="33"/>
      <c r="AX273" s="33"/>
      <c r="AY273" s="33"/>
      <c r="AZ273" s="33"/>
      <c r="BA273" s="33"/>
      <c r="BB273" s="33"/>
      <c r="BC273" s="33"/>
      <c r="BD273" s="33"/>
      <c r="BE273" s="33"/>
      <c r="BF273" s="33"/>
      <c r="BG273" s="33"/>
      <c r="BH273" s="33"/>
      <c r="BI273" s="33"/>
      <c r="BJ273" s="33"/>
      <c r="BK273" s="33"/>
      <c r="BL273" s="33"/>
      <c r="BM273" s="33"/>
      <c r="BN273" s="33"/>
    </row>
    <row r="274" spans="1:66" ht="14.25" x14ac:dyDescent="0.25">
      <c r="A274" s="33"/>
      <c r="D274" s="33"/>
      <c r="E274" s="33"/>
      <c r="F274" s="33"/>
      <c r="G274" s="33"/>
      <c r="H274" s="33"/>
      <c r="I274" s="33"/>
      <c r="N274" s="33"/>
      <c r="O274" s="33"/>
      <c r="P274" s="33"/>
      <c r="Q274" s="39"/>
      <c r="R274" s="39"/>
      <c r="S274" s="39"/>
      <c r="T274" s="39"/>
      <c r="U274" s="39"/>
      <c r="V274" s="39"/>
      <c r="W274" s="39"/>
      <c r="X274" s="39"/>
      <c r="Y274" s="33"/>
      <c r="Z274" s="33"/>
      <c r="AA274" s="33"/>
      <c r="AQ274" s="33"/>
      <c r="AR274" s="33"/>
      <c r="AS274" s="33"/>
      <c r="AT274" s="33"/>
      <c r="AV274" s="33"/>
      <c r="AW274" s="33"/>
      <c r="AX274" s="33"/>
      <c r="AY274" s="33"/>
      <c r="AZ274" s="33"/>
      <c r="BA274" s="33"/>
      <c r="BB274" s="33"/>
      <c r="BC274" s="33"/>
      <c r="BD274" s="33"/>
      <c r="BE274" s="33"/>
      <c r="BF274" s="33"/>
      <c r="BG274" s="33"/>
      <c r="BH274" s="33"/>
      <c r="BI274" s="33"/>
      <c r="BJ274" s="33"/>
      <c r="BK274" s="33"/>
      <c r="BL274" s="33"/>
      <c r="BM274" s="33"/>
      <c r="BN274" s="33"/>
    </row>
    <row r="275" spans="1:66" ht="14.25" x14ac:dyDescent="0.25">
      <c r="A275" s="33"/>
      <c r="D275" s="33"/>
      <c r="E275" s="33"/>
      <c r="F275" s="33"/>
      <c r="G275" s="33"/>
      <c r="H275" s="33"/>
      <c r="I275" s="33"/>
      <c r="N275" s="33"/>
      <c r="O275" s="33"/>
      <c r="P275" s="33"/>
      <c r="Q275" s="39"/>
      <c r="R275" s="39"/>
      <c r="S275" s="39"/>
      <c r="T275" s="39"/>
      <c r="U275" s="39"/>
      <c r="V275" s="39"/>
      <c r="W275" s="39"/>
      <c r="X275" s="39"/>
      <c r="Y275" s="33"/>
      <c r="Z275" s="33"/>
      <c r="AA275" s="33"/>
      <c r="AQ275" s="33"/>
      <c r="AR275" s="33"/>
      <c r="AS275" s="33"/>
      <c r="AT275" s="33"/>
      <c r="AV275" s="33"/>
      <c r="AW275" s="33"/>
      <c r="AX275" s="33"/>
      <c r="AY275" s="33"/>
      <c r="AZ275" s="33"/>
      <c r="BA275" s="33"/>
      <c r="BB275" s="33"/>
      <c r="BC275" s="33"/>
      <c r="BD275" s="33"/>
      <c r="BE275" s="33"/>
      <c r="BF275" s="33"/>
      <c r="BG275" s="33"/>
      <c r="BH275" s="33"/>
      <c r="BI275" s="33"/>
      <c r="BJ275" s="33"/>
      <c r="BK275" s="33"/>
      <c r="BL275" s="33"/>
      <c r="BM275" s="33"/>
      <c r="BN275" s="33"/>
    </row>
    <row r="276" spans="1:66" ht="14.25" x14ac:dyDescent="0.25">
      <c r="A276" s="33"/>
      <c r="D276" s="33"/>
      <c r="E276" s="33"/>
      <c r="F276" s="33"/>
      <c r="G276" s="33"/>
      <c r="H276" s="33"/>
      <c r="I276" s="33"/>
      <c r="N276" s="33"/>
      <c r="O276" s="33"/>
      <c r="P276" s="33"/>
      <c r="Q276" s="39"/>
      <c r="R276" s="39"/>
      <c r="S276" s="39"/>
      <c r="T276" s="39"/>
      <c r="U276" s="39"/>
      <c r="V276" s="39"/>
      <c r="W276" s="39"/>
      <c r="X276" s="39"/>
      <c r="Y276" s="33"/>
      <c r="Z276" s="33"/>
      <c r="AA276" s="33"/>
      <c r="AQ276" s="33"/>
      <c r="AR276" s="33"/>
      <c r="AS276" s="33"/>
      <c r="AT276" s="33"/>
      <c r="AV276" s="33"/>
      <c r="AW276" s="33"/>
      <c r="AX276" s="33"/>
      <c r="AY276" s="33"/>
      <c r="AZ276" s="33"/>
      <c r="BA276" s="33"/>
      <c r="BB276" s="33"/>
      <c r="BC276" s="33"/>
      <c r="BD276" s="33"/>
      <c r="BE276" s="33"/>
      <c r="BF276" s="33"/>
      <c r="BG276" s="33"/>
      <c r="BH276" s="33"/>
      <c r="BI276" s="33"/>
      <c r="BJ276" s="33"/>
      <c r="BK276" s="33"/>
      <c r="BL276" s="33"/>
      <c r="BM276" s="33"/>
      <c r="BN276" s="33"/>
    </row>
    <row r="277" spans="1:66" ht="14.25" x14ac:dyDescent="0.25">
      <c r="A277" s="33"/>
      <c r="D277" s="33"/>
      <c r="E277" s="33"/>
      <c r="F277" s="33"/>
      <c r="G277" s="33"/>
      <c r="H277" s="33"/>
      <c r="I277" s="33"/>
      <c r="N277" s="33"/>
      <c r="O277" s="33"/>
      <c r="P277" s="33"/>
      <c r="Q277" s="39"/>
      <c r="R277" s="39"/>
      <c r="S277" s="39"/>
      <c r="T277" s="39"/>
      <c r="U277" s="39"/>
      <c r="V277" s="39"/>
      <c r="W277" s="39"/>
      <c r="X277" s="39"/>
      <c r="Y277" s="33"/>
      <c r="Z277" s="33"/>
      <c r="AA277" s="33"/>
      <c r="AQ277" s="33"/>
      <c r="AR277" s="33"/>
      <c r="AS277" s="33"/>
      <c r="AT277" s="33"/>
      <c r="AV277" s="33"/>
      <c r="AW277" s="33"/>
      <c r="AX277" s="33"/>
      <c r="AY277" s="33"/>
      <c r="AZ277" s="33"/>
      <c r="BA277" s="33"/>
      <c r="BB277" s="33"/>
      <c r="BC277" s="33"/>
      <c r="BD277" s="33"/>
      <c r="BE277" s="33"/>
      <c r="BF277" s="33"/>
      <c r="BG277" s="33"/>
      <c r="BH277" s="33"/>
      <c r="BI277" s="33"/>
      <c r="BJ277" s="33"/>
      <c r="BK277" s="33"/>
      <c r="BL277" s="33"/>
      <c r="BM277" s="33"/>
      <c r="BN277" s="33"/>
    </row>
    <row r="278" spans="1:66" ht="14.25" x14ac:dyDescent="0.25">
      <c r="A278" s="33"/>
      <c r="D278" s="33"/>
      <c r="E278" s="33"/>
      <c r="F278" s="33"/>
      <c r="G278" s="33"/>
      <c r="H278" s="33"/>
      <c r="I278" s="33"/>
      <c r="N278" s="33"/>
      <c r="O278" s="33"/>
      <c r="P278" s="33"/>
      <c r="Q278" s="39"/>
      <c r="R278" s="39"/>
      <c r="S278" s="39"/>
      <c r="T278" s="39"/>
      <c r="U278" s="39"/>
      <c r="V278" s="39"/>
      <c r="W278" s="39"/>
      <c r="X278" s="39"/>
      <c r="Y278" s="33"/>
      <c r="Z278" s="33"/>
      <c r="AA278" s="33"/>
      <c r="AQ278" s="33"/>
      <c r="AR278" s="33"/>
      <c r="AS278" s="33"/>
      <c r="AT278" s="33"/>
      <c r="AV278" s="33"/>
      <c r="AW278" s="33"/>
      <c r="AX278" s="33"/>
      <c r="AY278" s="33"/>
      <c r="AZ278" s="33"/>
      <c r="BA278" s="33"/>
      <c r="BB278" s="33"/>
      <c r="BC278" s="33"/>
      <c r="BD278" s="33"/>
      <c r="BE278" s="33"/>
      <c r="BF278" s="33"/>
      <c r="BG278" s="33"/>
      <c r="BH278" s="33"/>
      <c r="BI278" s="33"/>
      <c r="BJ278" s="33"/>
      <c r="BK278" s="33"/>
      <c r="BL278" s="33"/>
      <c r="BM278" s="33"/>
      <c r="BN278" s="33"/>
    </row>
    <row r="279" spans="1:66" ht="14.25" x14ac:dyDescent="0.25">
      <c r="A279" s="33"/>
      <c r="D279" s="33"/>
      <c r="E279" s="33"/>
      <c r="F279" s="33"/>
      <c r="G279" s="33"/>
      <c r="H279" s="33"/>
      <c r="I279" s="33"/>
      <c r="N279" s="33"/>
      <c r="O279" s="33"/>
      <c r="P279" s="33"/>
      <c r="Q279" s="39"/>
      <c r="R279" s="39"/>
      <c r="S279" s="39"/>
      <c r="T279" s="39"/>
      <c r="U279" s="39"/>
      <c r="V279" s="39"/>
      <c r="W279" s="39"/>
      <c r="X279" s="39"/>
      <c r="Y279" s="33"/>
      <c r="Z279" s="33"/>
      <c r="AA279" s="33"/>
      <c r="AQ279" s="33"/>
      <c r="AR279" s="33"/>
      <c r="AS279" s="33"/>
      <c r="AT279" s="33"/>
      <c r="AV279" s="33"/>
      <c r="AW279" s="33"/>
      <c r="AX279" s="33"/>
      <c r="AY279" s="33"/>
      <c r="AZ279" s="33"/>
      <c r="BA279" s="33"/>
      <c r="BB279" s="33"/>
      <c r="BC279" s="33"/>
      <c r="BD279" s="33"/>
      <c r="BE279" s="33"/>
      <c r="BF279" s="33"/>
      <c r="BG279" s="33"/>
      <c r="BH279" s="33"/>
      <c r="BI279" s="33"/>
      <c r="BJ279" s="33"/>
      <c r="BK279" s="33"/>
      <c r="BL279" s="33"/>
      <c r="BM279" s="33"/>
      <c r="BN279" s="33"/>
    </row>
    <row r="280" spans="1:66" ht="14.25" x14ac:dyDescent="0.25">
      <c r="A280" s="33"/>
      <c r="D280" s="33"/>
      <c r="E280" s="33"/>
      <c r="F280" s="33"/>
      <c r="G280" s="33"/>
      <c r="H280" s="33"/>
      <c r="I280" s="33"/>
      <c r="N280" s="33"/>
      <c r="O280" s="33"/>
      <c r="P280" s="33"/>
      <c r="Q280" s="39"/>
      <c r="R280" s="39"/>
      <c r="S280" s="39"/>
      <c r="T280" s="39"/>
      <c r="U280" s="39"/>
      <c r="V280" s="39"/>
      <c r="W280" s="39"/>
      <c r="X280" s="39"/>
      <c r="Y280" s="33"/>
      <c r="Z280" s="33"/>
      <c r="AA280" s="33"/>
      <c r="AQ280" s="33"/>
      <c r="AR280" s="33"/>
      <c r="AS280" s="33"/>
      <c r="AT280" s="33"/>
      <c r="AV280" s="33"/>
      <c r="AW280" s="33"/>
      <c r="AX280" s="33"/>
      <c r="AY280" s="33"/>
      <c r="AZ280" s="33"/>
      <c r="BA280" s="33"/>
      <c r="BB280" s="33"/>
      <c r="BC280" s="33"/>
      <c r="BD280" s="33"/>
      <c r="BE280" s="33"/>
      <c r="BF280" s="33"/>
      <c r="BG280" s="33"/>
      <c r="BH280" s="33"/>
      <c r="BI280" s="33"/>
      <c r="BJ280" s="33"/>
      <c r="BK280" s="33"/>
      <c r="BL280" s="33"/>
      <c r="BM280" s="33"/>
      <c r="BN280" s="33"/>
    </row>
    <row r="281" spans="1:66" ht="14.25" x14ac:dyDescent="0.25">
      <c r="A281" s="33"/>
      <c r="D281" s="33"/>
      <c r="E281" s="33"/>
      <c r="F281" s="33"/>
      <c r="G281" s="33"/>
      <c r="H281" s="33"/>
      <c r="I281" s="33"/>
      <c r="N281" s="33"/>
      <c r="O281" s="33"/>
      <c r="P281" s="33"/>
      <c r="Q281" s="39"/>
      <c r="R281" s="39"/>
      <c r="S281" s="39"/>
      <c r="T281" s="39"/>
      <c r="U281" s="39"/>
      <c r="V281" s="39"/>
      <c r="W281" s="39"/>
      <c r="X281" s="39"/>
      <c r="Y281" s="33"/>
      <c r="Z281" s="33"/>
      <c r="AA281" s="33"/>
      <c r="AQ281" s="33"/>
      <c r="AR281" s="33"/>
      <c r="AS281" s="33"/>
      <c r="AT281" s="33"/>
      <c r="AV281" s="33"/>
      <c r="AW281" s="33"/>
      <c r="AX281" s="33"/>
      <c r="AY281" s="33"/>
      <c r="AZ281" s="33"/>
      <c r="BA281" s="33"/>
      <c r="BB281" s="33"/>
      <c r="BC281" s="33"/>
      <c r="BD281" s="33"/>
      <c r="BE281" s="33"/>
      <c r="BF281" s="33"/>
      <c r="BG281" s="33"/>
      <c r="BH281" s="33"/>
      <c r="BI281" s="33"/>
      <c r="BJ281" s="33"/>
      <c r="BK281" s="33"/>
      <c r="BL281" s="33"/>
      <c r="BM281" s="33"/>
      <c r="BN281" s="33"/>
    </row>
    <row r="282" spans="1:66" ht="14.25" x14ac:dyDescent="0.25">
      <c r="A282" s="33"/>
      <c r="D282" s="33"/>
      <c r="E282" s="33"/>
      <c r="F282" s="33"/>
      <c r="G282" s="33"/>
      <c r="H282" s="33"/>
      <c r="I282" s="33"/>
      <c r="N282" s="33"/>
      <c r="O282" s="33"/>
      <c r="P282" s="33"/>
      <c r="Q282" s="39"/>
      <c r="R282" s="39"/>
      <c r="S282" s="39"/>
      <c r="T282" s="39"/>
      <c r="U282" s="39"/>
      <c r="V282" s="39"/>
      <c r="W282" s="39"/>
      <c r="X282" s="39"/>
      <c r="Y282" s="33"/>
      <c r="Z282" s="33"/>
      <c r="AA282" s="33"/>
      <c r="AQ282" s="33"/>
      <c r="AR282" s="33"/>
      <c r="AS282" s="33"/>
      <c r="AT282" s="33"/>
      <c r="AV282" s="33"/>
      <c r="AW282" s="33"/>
      <c r="AX282" s="33"/>
      <c r="AY282" s="33"/>
      <c r="AZ282" s="33"/>
      <c r="BA282" s="33"/>
      <c r="BB282" s="33"/>
      <c r="BC282" s="33"/>
      <c r="BD282" s="33"/>
      <c r="BE282" s="33"/>
      <c r="BF282" s="33"/>
      <c r="BG282" s="33"/>
      <c r="BH282" s="33"/>
      <c r="BI282" s="33"/>
      <c r="BJ282" s="33"/>
      <c r="BK282" s="33"/>
      <c r="BL282" s="33"/>
      <c r="BM282" s="33"/>
      <c r="BN282" s="33"/>
    </row>
    <row r="283" spans="1:66" ht="14.25" x14ac:dyDescent="0.25">
      <c r="A283" s="33"/>
      <c r="D283" s="33"/>
      <c r="E283" s="33"/>
      <c r="F283" s="33"/>
      <c r="G283" s="33"/>
      <c r="H283" s="33"/>
      <c r="I283" s="33"/>
      <c r="N283" s="33"/>
      <c r="O283" s="33"/>
      <c r="P283" s="33"/>
      <c r="Q283" s="39"/>
      <c r="R283" s="39"/>
      <c r="S283" s="39"/>
      <c r="T283" s="39"/>
      <c r="U283" s="39"/>
      <c r="V283" s="39"/>
      <c r="W283" s="39"/>
      <c r="X283" s="39"/>
      <c r="Y283" s="33"/>
      <c r="Z283" s="33"/>
      <c r="AA283" s="33"/>
      <c r="AQ283" s="33"/>
      <c r="AR283" s="33"/>
      <c r="AS283" s="33"/>
      <c r="AT283" s="33"/>
      <c r="AV283" s="33"/>
      <c r="AW283" s="33"/>
      <c r="AX283" s="33"/>
      <c r="AY283" s="33"/>
      <c r="AZ283" s="33"/>
      <c r="BA283" s="33"/>
      <c r="BB283" s="33"/>
      <c r="BC283" s="33"/>
      <c r="BD283" s="33"/>
      <c r="BE283" s="33"/>
      <c r="BF283" s="33"/>
      <c r="BG283" s="33"/>
      <c r="BH283" s="33"/>
      <c r="BI283" s="33"/>
      <c r="BJ283" s="33"/>
      <c r="BK283" s="33"/>
      <c r="BL283" s="33"/>
      <c r="BM283" s="33"/>
      <c r="BN283" s="33"/>
    </row>
    <row r="284" spans="1:66" ht="14.25" x14ac:dyDescent="0.25">
      <c r="A284" s="33"/>
      <c r="D284" s="33"/>
      <c r="E284" s="33"/>
      <c r="F284" s="33"/>
      <c r="G284" s="33"/>
      <c r="H284" s="33"/>
      <c r="I284" s="33"/>
      <c r="N284" s="33"/>
      <c r="O284" s="33"/>
      <c r="P284" s="33"/>
      <c r="Q284" s="39"/>
      <c r="R284" s="39"/>
      <c r="S284" s="39"/>
      <c r="T284" s="39"/>
      <c r="U284" s="39"/>
      <c r="V284" s="39"/>
      <c r="W284" s="39"/>
      <c r="X284" s="39"/>
      <c r="Y284" s="33"/>
      <c r="Z284" s="33"/>
      <c r="AA284" s="33"/>
      <c r="AQ284" s="33"/>
      <c r="AR284" s="33"/>
      <c r="AS284" s="33"/>
      <c r="AT284" s="33"/>
      <c r="AV284" s="33"/>
      <c r="AW284" s="33"/>
      <c r="AX284" s="33"/>
      <c r="AY284" s="33"/>
      <c r="AZ284" s="33"/>
      <c r="BA284" s="33"/>
      <c r="BB284" s="33"/>
      <c r="BC284" s="33"/>
      <c r="BD284" s="33"/>
      <c r="BE284" s="33"/>
      <c r="BF284" s="33"/>
      <c r="BG284" s="33"/>
      <c r="BH284" s="33"/>
      <c r="BI284" s="33"/>
      <c r="BJ284" s="33"/>
      <c r="BK284" s="33"/>
      <c r="BL284" s="33"/>
      <c r="BM284" s="33"/>
      <c r="BN284" s="33"/>
    </row>
    <row r="285" spans="1:66" ht="14.25" x14ac:dyDescent="0.25">
      <c r="A285" s="33"/>
      <c r="D285" s="33"/>
      <c r="E285" s="33"/>
      <c r="F285" s="33"/>
      <c r="G285" s="33"/>
      <c r="H285" s="33"/>
      <c r="I285" s="33"/>
      <c r="N285" s="33"/>
      <c r="O285" s="33"/>
      <c r="P285" s="33"/>
      <c r="Q285" s="39"/>
      <c r="R285" s="39"/>
      <c r="S285" s="39"/>
      <c r="T285" s="39"/>
      <c r="U285" s="39"/>
      <c r="V285" s="39"/>
      <c r="W285" s="39"/>
      <c r="X285" s="39"/>
      <c r="Y285" s="33"/>
      <c r="Z285" s="33"/>
      <c r="AA285" s="33"/>
      <c r="AQ285" s="33"/>
      <c r="AR285" s="33"/>
      <c r="AS285" s="33"/>
      <c r="AT285" s="33"/>
      <c r="AV285" s="33"/>
      <c r="AW285" s="33"/>
      <c r="AX285" s="33"/>
      <c r="AY285" s="33"/>
      <c r="AZ285" s="33"/>
      <c r="BA285" s="33"/>
      <c r="BB285" s="33"/>
      <c r="BC285" s="33"/>
      <c r="BD285" s="33"/>
      <c r="BE285" s="33"/>
      <c r="BF285" s="33"/>
      <c r="BG285" s="33"/>
      <c r="BH285" s="33"/>
      <c r="BI285" s="33"/>
      <c r="BJ285" s="33"/>
      <c r="BK285" s="33"/>
      <c r="BL285" s="33"/>
      <c r="BM285" s="33"/>
      <c r="BN285" s="33"/>
    </row>
    <row r="286" spans="1:66" ht="14.25" x14ac:dyDescent="0.25">
      <c r="A286" s="33"/>
      <c r="D286" s="33"/>
      <c r="E286" s="33"/>
      <c r="F286" s="33"/>
      <c r="G286" s="33"/>
      <c r="H286" s="33"/>
      <c r="I286" s="33"/>
      <c r="N286" s="33"/>
      <c r="O286" s="33"/>
      <c r="P286" s="33"/>
      <c r="Q286" s="39"/>
      <c r="R286" s="39"/>
      <c r="S286" s="39"/>
      <c r="T286" s="39"/>
      <c r="U286" s="39"/>
      <c r="V286" s="39"/>
      <c r="W286" s="39"/>
      <c r="X286" s="39"/>
      <c r="Y286" s="33"/>
      <c r="Z286" s="33"/>
      <c r="AA286" s="33"/>
      <c r="AQ286" s="33"/>
      <c r="AR286" s="33"/>
      <c r="AS286" s="33"/>
      <c r="AT286" s="33"/>
      <c r="AV286" s="33"/>
      <c r="AW286" s="33"/>
      <c r="AX286" s="33"/>
      <c r="AY286" s="33"/>
      <c r="AZ286" s="33"/>
      <c r="BA286" s="33"/>
      <c r="BB286" s="33"/>
      <c r="BC286" s="33"/>
      <c r="BD286" s="33"/>
      <c r="BE286" s="33"/>
      <c r="BF286" s="33"/>
      <c r="BG286" s="33"/>
      <c r="BH286" s="33"/>
      <c r="BI286" s="33"/>
      <c r="BJ286" s="33"/>
      <c r="BK286" s="33"/>
      <c r="BL286" s="33"/>
      <c r="BM286" s="33"/>
      <c r="BN286" s="33"/>
    </row>
    <row r="287" spans="1:66" ht="14.25" x14ac:dyDescent="0.25">
      <c r="A287" s="33"/>
      <c r="D287" s="33"/>
      <c r="E287" s="33"/>
      <c r="F287" s="33"/>
      <c r="G287" s="33"/>
      <c r="H287" s="33"/>
      <c r="I287" s="33"/>
      <c r="N287" s="33"/>
      <c r="O287" s="33"/>
      <c r="P287" s="33"/>
      <c r="Q287" s="39"/>
      <c r="R287" s="39"/>
      <c r="S287" s="39"/>
      <c r="T287" s="39"/>
      <c r="U287" s="39"/>
      <c r="V287" s="39"/>
      <c r="W287" s="39"/>
      <c r="X287" s="39"/>
      <c r="Y287" s="33"/>
      <c r="Z287" s="33"/>
      <c r="AA287" s="33"/>
      <c r="AQ287" s="33"/>
      <c r="AR287" s="33"/>
      <c r="AS287" s="33"/>
      <c r="AT287" s="33"/>
      <c r="AV287" s="33"/>
      <c r="AW287" s="33"/>
      <c r="AX287" s="33"/>
      <c r="AY287" s="33"/>
      <c r="AZ287" s="33"/>
      <c r="BA287" s="33"/>
      <c r="BB287" s="33"/>
      <c r="BC287" s="33"/>
      <c r="BD287" s="33"/>
      <c r="BE287" s="33"/>
      <c r="BF287" s="33"/>
      <c r="BG287" s="33"/>
      <c r="BH287" s="33"/>
      <c r="BI287" s="33"/>
      <c r="BJ287" s="33"/>
      <c r="BK287" s="33"/>
      <c r="BL287" s="33"/>
      <c r="BM287" s="33"/>
      <c r="BN287" s="33"/>
    </row>
    <row r="288" spans="1:66" ht="14.25" x14ac:dyDescent="0.25">
      <c r="A288" s="33"/>
      <c r="D288" s="33"/>
      <c r="E288" s="33"/>
      <c r="F288" s="33"/>
      <c r="G288" s="33"/>
      <c r="H288" s="33"/>
      <c r="I288" s="33"/>
      <c r="N288" s="33"/>
      <c r="O288" s="33"/>
      <c r="P288" s="33"/>
      <c r="Q288" s="39"/>
      <c r="R288" s="39"/>
      <c r="S288" s="39"/>
      <c r="T288" s="39"/>
      <c r="U288" s="39"/>
      <c r="V288" s="39"/>
      <c r="W288" s="39"/>
      <c r="X288" s="39"/>
      <c r="Y288" s="33"/>
      <c r="Z288" s="33"/>
      <c r="AA288" s="33"/>
      <c r="AQ288" s="33"/>
      <c r="AR288" s="33"/>
      <c r="AS288" s="33"/>
      <c r="AT288" s="33"/>
      <c r="AV288" s="33"/>
      <c r="AW288" s="33"/>
      <c r="AX288" s="33"/>
      <c r="AY288" s="33"/>
      <c r="AZ288" s="33"/>
      <c r="BA288" s="33"/>
      <c r="BB288" s="33"/>
      <c r="BC288" s="33"/>
      <c r="BD288" s="33"/>
      <c r="BE288" s="33"/>
      <c r="BF288" s="33"/>
      <c r="BG288" s="33"/>
      <c r="BH288" s="33"/>
      <c r="BI288" s="33"/>
      <c r="BJ288" s="33"/>
      <c r="BK288" s="33"/>
      <c r="BL288" s="33"/>
      <c r="BM288" s="33"/>
      <c r="BN288" s="33"/>
    </row>
    <row r="289" spans="1:66" ht="14.25" x14ac:dyDescent="0.25">
      <c r="A289" s="33"/>
      <c r="D289" s="33"/>
      <c r="E289" s="33"/>
      <c r="F289" s="33"/>
      <c r="G289" s="33"/>
      <c r="H289" s="33"/>
      <c r="I289" s="33"/>
      <c r="N289" s="33"/>
      <c r="O289" s="33"/>
      <c r="P289" s="33"/>
      <c r="Q289" s="39"/>
      <c r="R289" s="39"/>
      <c r="S289" s="39"/>
      <c r="T289" s="39"/>
      <c r="U289" s="39"/>
      <c r="V289" s="39"/>
      <c r="W289" s="39"/>
      <c r="X289" s="39"/>
      <c r="Y289" s="33"/>
      <c r="Z289" s="33"/>
      <c r="AA289" s="33"/>
      <c r="AQ289" s="33"/>
      <c r="AR289" s="33"/>
      <c r="AS289" s="33"/>
      <c r="AT289" s="33"/>
      <c r="AV289" s="33"/>
      <c r="AW289" s="33"/>
      <c r="AX289" s="33"/>
      <c r="AY289" s="33"/>
      <c r="AZ289" s="33"/>
      <c r="BA289" s="33"/>
      <c r="BB289" s="33"/>
      <c r="BC289" s="33"/>
      <c r="BD289" s="33"/>
      <c r="BE289" s="33"/>
      <c r="BF289" s="33"/>
      <c r="BG289" s="33"/>
      <c r="BH289" s="33"/>
      <c r="BI289" s="33"/>
      <c r="BJ289" s="33"/>
      <c r="BK289" s="33"/>
      <c r="BL289" s="33"/>
      <c r="BM289" s="33"/>
      <c r="BN289" s="33"/>
    </row>
    <row r="290" spans="1:66" ht="14.25" x14ac:dyDescent="0.25">
      <c r="A290" s="33"/>
      <c r="D290" s="33"/>
      <c r="E290" s="33"/>
      <c r="F290" s="33"/>
      <c r="G290" s="33"/>
      <c r="H290" s="33"/>
      <c r="I290" s="33"/>
      <c r="N290" s="33"/>
      <c r="O290" s="33"/>
      <c r="P290" s="33"/>
      <c r="Q290" s="39"/>
      <c r="R290" s="39"/>
      <c r="S290" s="39"/>
      <c r="T290" s="39"/>
      <c r="U290" s="39"/>
      <c r="V290" s="39"/>
      <c r="W290" s="39"/>
      <c r="X290" s="39"/>
      <c r="Y290" s="33"/>
      <c r="Z290" s="33"/>
      <c r="AA290" s="33"/>
      <c r="AQ290" s="33"/>
      <c r="AR290" s="33"/>
      <c r="AS290" s="33"/>
      <c r="AT290" s="33"/>
      <c r="AV290" s="33"/>
      <c r="AW290" s="33"/>
      <c r="AX290" s="33"/>
      <c r="AY290" s="33"/>
      <c r="AZ290" s="33"/>
      <c r="BA290" s="33"/>
      <c r="BB290" s="33"/>
      <c r="BC290" s="33"/>
      <c r="BD290" s="33"/>
      <c r="BE290" s="33"/>
      <c r="BF290" s="33"/>
      <c r="BG290" s="33"/>
      <c r="BH290" s="33"/>
      <c r="BI290" s="33"/>
      <c r="BJ290" s="33"/>
      <c r="BK290" s="33"/>
      <c r="BL290" s="33"/>
      <c r="BM290" s="33"/>
      <c r="BN290" s="33"/>
    </row>
    <row r="291" spans="1:66" ht="14.25" x14ac:dyDescent="0.25">
      <c r="A291" s="33"/>
      <c r="D291" s="33"/>
      <c r="E291" s="33"/>
      <c r="F291" s="33"/>
      <c r="G291" s="33"/>
      <c r="H291" s="33"/>
      <c r="I291" s="33"/>
      <c r="N291" s="33"/>
      <c r="O291" s="33"/>
      <c r="P291" s="33"/>
      <c r="Q291" s="39"/>
      <c r="R291" s="39"/>
      <c r="S291" s="39"/>
      <c r="T291" s="39"/>
      <c r="U291" s="39"/>
      <c r="V291" s="39"/>
      <c r="W291" s="39"/>
      <c r="X291" s="39"/>
      <c r="Y291" s="33"/>
      <c r="Z291" s="33"/>
      <c r="AA291" s="33"/>
      <c r="AQ291" s="33"/>
      <c r="AR291" s="33"/>
      <c r="AS291" s="33"/>
      <c r="AT291" s="33"/>
      <c r="AV291" s="33"/>
      <c r="AW291" s="33"/>
      <c r="AX291" s="33"/>
      <c r="AY291" s="33"/>
      <c r="AZ291" s="33"/>
      <c r="BA291" s="33"/>
      <c r="BB291" s="33"/>
      <c r="BC291" s="33"/>
      <c r="BD291" s="33"/>
      <c r="BE291" s="33"/>
      <c r="BF291" s="33"/>
      <c r="BG291" s="33"/>
      <c r="BH291" s="33"/>
      <c r="BI291" s="33"/>
      <c r="BJ291" s="33"/>
      <c r="BK291" s="33"/>
      <c r="BL291" s="33"/>
      <c r="BM291" s="33"/>
      <c r="BN291" s="33"/>
    </row>
    <row r="292" spans="1:66" ht="14.25" x14ac:dyDescent="0.25">
      <c r="A292" s="33"/>
      <c r="D292" s="33"/>
      <c r="E292" s="33"/>
      <c r="F292" s="33"/>
      <c r="G292" s="33"/>
      <c r="H292" s="33"/>
      <c r="I292" s="33"/>
      <c r="N292" s="33"/>
      <c r="O292" s="33"/>
      <c r="P292" s="33"/>
      <c r="Q292" s="39"/>
      <c r="R292" s="39"/>
      <c r="S292" s="39"/>
      <c r="T292" s="39"/>
      <c r="U292" s="39"/>
      <c r="V292" s="39"/>
      <c r="W292" s="39"/>
      <c r="X292" s="39"/>
      <c r="Y292" s="33"/>
      <c r="Z292" s="33"/>
      <c r="AA292" s="33"/>
      <c r="AQ292" s="33"/>
      <c r="AR292" s="33"/>
      <c r="AS292" s="33"/>
      <c r="AT292" s="33"/>
      <c r="AV292" s="33"/>
      <c r="AW292" s="33"/>
      <c r="AX292" s="33"/>
      <c r="AY292" s="33"/>
      <c r="AZ292" s="33"/>
      <c r="BA292" s="33"/>
      <c r="BB292" s="33"/>
      <c r="BC292" s="33"/>
      <c r="BD292" s="33"/>
      <c r="BE292" s="33"/>
      <c r="BF292" s="33"/>
      <c r="BG292" s="33"/>
      <c r="BH292" s="33"/>
      <c r="BI292" s="33"/>
      <c r="BJ292" s="33"/>
      <c r="BK292" s="33"/>
      <c r="BL292" s="33"/>
      <c r="BM292" s="33"/>
      <c r="BN292" s="33"/>
    </row>
    <row r="293" spans="1:66" ht="14.25" x14ac:dyDescent="0.25">
      <c r="A293" s="33"/>
      <c r="D293" s="33"/>
      <c r="E293" s="33"/>
      <c r="F293" s="33"/>
      <c r="G293" s="33"/>
      <c r="H293" s="33"/>
      <c r="I293" s="33"/>
      <c r="N293" s="33"/>
      <c r="O293" s="33"/>
      <c r="P293" s="33"/>
      <c r="Q293" s="39"/>
      <c r="R293" s="39"/>
      <c r="S293" s="39"/>
      <c r="T293" s="39"/>
      <c r="U293" s="39"/>
      <c r="V293" s="39"/>
      <c r="W293" s="39"/>
      <c r="X293" s="39"/>
      <c r="Y293" s="33"/>
      <c r="Z293" s="33"/>
      <c r="AA293" s="33"/>
      <c r="AQ293" s="33"/>
      <c r="AR293" s="33"/>
      <c r="AS293" s="33"/>
      <c r="AT293" s="33"/>
      <c r="AV293" s="33"/>
      <c r="AW293" s="33"/>
      <c r="AX293" s="33"/>
      <c r="AY293" s="33"/>
      <c r="AZ293" s="33"/>
      <c r="BA293" s="33"/>
      <c r="BB293" s="33"/>
      <c r="BC293" s="33"/>
      <c r="BD293" s="33"/>
      <c r="BE293" s="33"/>
      <c r="BF293" s="33"/>
      <c r="BG293" s="33"/>
      <c r="BH293" s="33"/>
      <c r="BI293" s="33"/>
      <c r="BJ293" s="33"/>
      <c r="BK293" s="33"/>
      <c r="BL293" s="33"/>
      <c r="BM293" s="33"/>
      <c r="BN293" s="33"/>
    </row>
    <row r="294" spans="1:66" ht="14.25" x14ac:dyDescent="0.25">
      <c r="A294" s="33"/>
      <c r="D294" s="33"/>
      <c r="E294" s="33"/>
      <c r="F294" s="33"/>
      <c r="G294" s="33"/>
      <c r="H294" s="33"/>
      <c r="I294" s="33"/>
      <c r="N294" s="33"/>
      <c r="O294" s="33"/>
      <c r="P294" s="33"/>
      <c r="Q294" s="39"/>
      <c r="R294" s="39"/>
      <c r="S294" s="39"/>
      <c r="T294" s="39"/>
      <c r="U294" s="39"/>
      <c r="V294" s="39"/>
      <c r="W294" s="39"/>
      <c r="X294" s="39"/>
      <c r="Y294" s="33"/>
      <c r="Z294" s="33"/>
      <c r="AA294" s="33"/>
      <c r="AQ294" s="33"/>
      <c r="AR294" s="33"/>
      <c r="AS294" s="33"/>
      <c r="AT294" s="33"/>
      <c r="AV294" s="33"/>
      <c r="AW294" s="33"/>
      <c r="AX294" s="33"/>
      <c r="AY294" s="33"/>
      <c r="AZ294" s="33"/>
      <c r="BA294" s="33"/>
      <c r="BB294" s="33"/>
      <c r="BC294" s="33"/>
      <c r="BD294" s="33"/>
      <c r="BE294" s="33"/>
      <c r="BF294" s="33"/>
      <c r="BG294" s="33"/>
      <c r="BH294" s="33"/>
      <c r="BI294" s="33"/>
      <c r="BJ294" s="33"/>
      <c r="BK294" s="33"/>
      <c r="BL294" s="33"/>
      <c r="BM294" s="33"/>
      <c r="BN294" s="33"/>
    </row>
    <row r="295" spans="1:66" ht="14.25" x14ac:dyDescent="0.25">
      <c r="A295" s="33"/>
      <c r="D295" s="33"/>
      <c r="E295" s="33"/>
      <c r="F295" s="33"/>
      <c r="G295" s="33"/>
      <c r="H295" s="33"/>
      <c r="I295" s="33"/>
      <c r="N295" s="33"/>
      <c r="O295" s="33"/>
      <c r="P295" s="33"/>
      <c r="Q295" s="39"/>
      <c r="R295" s="39"/>
      <c r="S295" s="39"/>
      <c r="T295" s="39"/>
      <c r="U295" s="39"/>
      <c r="V295" s="39"/>
      <c r="W295" s="39"/>
      <c r="X295" s="39"/>
      <c r="Y295" s="33"/>
      <c r="Z295" s="33"/>
      <c r="AA295" s="33"/>
      <c r="AQ295" s="33"/>
      <c r="AR295" s="33"/>
      <c r="AS295" s="33"/>
      <c r="AT295" s="33"/>
      <c r="AV295" s="33"/>
      <c r="AW295" s="33"/>
      <c r="AX295" s="33"/>
      <c r="AY295" s="33"/>
      <c r="AZ295" s="33"/>
      <c r="BA295" s="33"/>
      <c r="BB295" s="33"/>
      <c r="BC295" s="33"/>
      <c r="BD295" s="33"/>
      <c r="BE295" s="33"/>
      <c r="BF295" s="33"/>
      <c r="BG295" s="33"/>
      <c r="BH295" s="33"/>
      <c r="BI295" s="33"/>
      <c r="BJ295" s="33"/>
      <c r="BK295" s="33"/>
      <c r="BL295" s="33"/>
      <c r="BM295" s="33"/>
      <c r="BN295" s="33"/>
    </row>
    <row r="296" spans="1:66" ht="14.25" x14ac:dyDescent="0.25">
      <c r="A296" s="33"/>
      <c r="D296" s="33"/>
      <c r="E296" s="33"/>
      <c r="F296" s="33"/>
      <c r="G296" s="33"/>
      <c r="H296" s="33"/>
      <c r="I296" s="33"/>
      <c r="N296" s="33"/>
      <c r="O296" s="33"/>
      <c r="P296" s="33"/>
      <c r="Q296" s="39"/>
      <c r="R296" s="39"/>
      <c r="S296" s="39"/>
      <c r="T296" s="39"/>
      <c r="U296" s="39"/>
      <c r="V296" s="39"/>
      <c r="W296" s="39"/>
      <c r="X296" s="39"/>
      <c r="Y296" s="33"/>
      <c r="Z296" s="33"/>
      <c r="AA296" s="33"/>
      <c r="AQ296" s="33"/>
      <c r="AR296" s="33"/>
      <c r="AS296" s="33"/>
      <c r="AT296" s="33"/>
      <c r="AV296" s="33"/>
      <c r="AW296" s="33"/>
      <c r="AX296" s="33"/>
      <c r="AY296" s="33"/>
      <c r="AZ296" s="33"/>
      <c r="BA296" s="33"/>
      <c r="BB296" s="33"/>
      <c r="BC296" s="33"/>
      <c r="BD296" s="33"/>
      <c r="BE296" s="33"/>
      <c r="BF296" s="33"/>
      <c r="BG296" s="33"/>
      <c r="BH296" s="33"/>
      <c r="BI296" s="33"/>
      <c r="BJ296" s="33"/>
      <c r="BK296" s="33"/>
      <c r="BL296" s="33"/>
      <c r="BM296" s="33"/>
      <c r="BN296" s="33"/>
    </row>
    <row r="297" spans="1:66" ht="14.25" x14ac:dyDescent="0.25">
      <c r="A297" s="33"/>
      <c r="D297" s="33"/>
      <c r="E297" s="33"/>
      <c r="F297" s="33"/>
      <c r="G297" s="33"/>
      <c r="H297" s="33"/>
      <c r="I297" s="33"/>
      <c r="N297" s="33"/>
      <c r="O297" s="33"/>
      <c r="P297" s="33"/>
      <c r="Q297" s="39"/>
      <c r="R297" s="39"/>
      <c r="S297" s="39"/>
      <c r="T297" s="39"/>
      <c r="U297" s="39"/>
      <c r="V297" s="39"/>
      <c r="W297" s="39"/>
      <c r="X297" s="39"/>
      <c r="Y297" s="33"/>
      <c r="Z297" s="33"/>
      <c r="AA297" s="33"/>
      <c r="AQ297" s="33"/>
      <c r="AR297" s="33"/>
      <c r="AS297" s="33"/>
      <c r="AT297" s="33"/>
      <c r="AV297" s="33"/>
      <c r="AW297" s="33"/>
      <c r="AX297" s="33"/>
      <c r="AY297" s="33"/>
      <c r="AZ297" s="33"/>
      <c r="BA297" s="33"/>
      <c r="BB297" s="33"/>
      <c r="BC297" s="33"/>
      <c r="BD297" s="33"/>
      <c r="BE297" s="33"/>
      <c r="BF297" s="33"/>
      <c r="BG297" s="33"/>
      <c r="BH297" s="33"/>
      <c r="BI297" s="33"/>
      <c r="BJ297" s="33"/>
      <c r="BK297" s="33"/>
      <c r="BL297" s="33"/>
      <c r="BM297" s="33"/>
      <c r="BN297" s="33"/>
    </row>
    <row r="298" spans="1:66" ht="14.25" x14ac:dyDescent="0.25">
      <c r="A298" s="33"/>
      <c r="D298" s="33"/>
      <c r="E298" s="33"/>
      <c r="F298" s="33"/>
      <c r="G298" s="33"/>
      <c r="H298" s="33"/>
      <c r="I298" s="33"/>
      <c r="N298" s="33"/>
      <c r="O298" s="33"/>
      <c r="P298" s="33"/>
      <c r="Q298" s="39"/>
      <c r="R298" s="39"/>
      <c r="S298" s="39"/>
      <c r="T298" s="39"/>
      <c r="U298" s="39"/>
      <c r="V298" s="39"/>
      <c r="W298" s="39"/>
      <c r="X298" s="39"/>
      <c r="Y298" s="33"/>
      <c r="Z298" s="33"/>
      <c r="AA298" s="33"/>
      <c r="AQ298" s="33"/>
      <c r="AR298" s="33"/>
      <c r="AS298" s="33"/>
      <c r="AT298" s="33"/>
      <c r="AV298" s="33"/>
      <c r="AW298" s="33"/>
      <c r="AX298" s="33"/>
      <c r="AY298" s="33"/>
      <c r="AZ298" s="33"/>
      <c r="BA298" s="33"/>
      <c r="BB298" s="33"/>
      <c r="BC298" s="33"/>
      <c r="BD298" s="33"/>
      <c r="BE298" s="33"/>
      <c r="BF298" s="33"/>
      <c r="BG298" s="33"/>
      <c r="BH298" s="33"/>
      <c r="BI298" s="33"/>
      <c r="BJ298" s="33"/>
      <c r="BK298" s="33"/>
      <c r="BL298" s="33"/>
      <c r="BM298" s="33"/>
      <c r="BN298" s="33"/>
    </row>
    <row r="299" spans="1:66" ht="14.25" x14ac:dyDescent="0.25">
      <c r="A299" s="33"/>
      <c r="D299" s="33"/>
      <c r="E299" s="33"/>
      <c r="F299" s="33"/>
      <c r="G299" s="33"/>
      <c r="H299" s="33"/>
      <c r="I299" s="33"/>
      <c r="N299" s="33"/>
      <c r="O299" s="33"/>
      <c r="P299" s="33"/>
      <c r="Q299" s="39"/>
      <c r="R299" s="39"/>
      <c r="S299" s="39"/>
      <c r="T299" s="39"/>
      <c r="U299" s="39"/>
      <c r="V299" s="39"/>
      <c r="W299" s="39"/>
      <c r="X299" s="39"/>
      <c r="Y299" s="33"/>
      <c r="Z299" s="33"/>
      <c r="AA299" s="33"/>
      <c r="AQ299" s="33"/>
      <c r="AR299" s="33"/>
      <c r="AS299" s="33"/>
      <c r="AT299" s="33"/>
      <c r="AV299" s="33"/>
      <c r="AW299" s="33"/>
      <c r="AX299" s="33"/>
      <c r="AY299" s="33"/>
      <c r="AZ299" s="33"/>
      <c r="BA299" s="33"/>
      <c r="BB299" s="33"/>
      <c r="BC299" s="33"/>
      <c r="BD299" s="33"/>
      <c r="BE299" s="33"/>
      <c r="BF299" s="33"/>
      <c r="BG299" s="33"/>
      <c r="BH299" s="33"/>
      <c r="BI299" s="33"/>
      <c r="BJ299" s="33"/>
      <c r="BK299" s="33"/>
      <c r="BL299" s="33"/>
      <c r="BM299" s="33"/>
      <c r="BN299" s="33"/>
    </row>
    <row r="300" spans="1:66" ht="14.25" x14ac:dyDescent="0.25">
      <c r="A300" s="33"/>
      <c r="D300" s="33"/>
      <c r="E300" s="33"/>
      <c r="F300" s="33"/>
      <c r="G300" s="33"/>
      <c r="H300" s="33"/>
      <c r="I300" s="33"/>
      <c r="N300" s="33"/>
      <c r="O300" s="33"/>
      <c r="P300" s="33"/>
      <c r="Q300" s="39"/>
      <c r="R300" s="39"/>
      <c r="S300" s="39"/>
      <c r="T300" s="39"/>
      <c r="U300" s="39"/>
      <c r="V300" s="39"/>
      <c r="W300" s="39"/>
      <c r="X300" s="39"/>
      <c r="Y300" s="33"/>
      <c r="Z300" s="33"/>
      <c r="AA300" s="33"/>
      <c r="AQ300" s="33"/>
      <c r="AR300" s="33"/>
      <c r="AS300" s="33"/>
      <c r="AT300" s="33"/>
      <c r="AV300" s="33"/>
      <c r="AW300" s="33"/>
      <c r="AX300" s="33"/>
      <c r="AY300" s="33"/>
      <c r="AZ300" s="33"/>
      <c r="BA300" s="33"/>
      <c r="BB300" s="33"/>
      <c r="BC300" s="33"/>
      <c r="BD300" s="33"/>
      <c r="BE300" s="33"/>
      <c r="BF300" s="33"/>
      <c r="BG300" s="33"/>
      <c r="BH300" s="33"/>
      <c r="BI300" s="33"/>
      <c r="BJ300" s="33"/>
      <c r="BK300" s="33"/>
      <c r="BL300" s="33"/>
      <c r="BM300" s="33"/>
      <c r="BN300" s="33"/>
    </row>
    <row r="301" spans="1:66" ht="14.25" x14ac:dyDescent="0.25">
      <c r="A301" s="33"/>
      <c r="D301" s="33"/>
      <c r="E301" s="33"/>
      <c r="F301" s="33"/>
      <c r="G301" s="33"/>
      <c r="H301" s="33"/>
      <c r="I301" s="33"/>
      <c r="N301" s="33"/>
      <c r="O301" s="33"/>
      <c r="P301" s="33"/>
      <c r="Q301" s="39"/>
      <c r="R301" s="39"/>
      <c r="S301" s="39"/>
      <c r="T301" s="39"/>
      <c r="U301" s="39"/>
      <c r="V301" s="39"/>
      <c r="W301" s="39"/>
      <c r="X301" s="39"/>
      <c r="Y301" s="33"/>
      <c r="Z301" s="33"/>
      <c r="AA301" s="33"/>
      <c r="AQ301" s="33"/>
      <c r="AR301" s="33"/>
      <c r="AS301" s="33"/>
      <c r="AT301" s="33"/>
      <c r="AV301" s="33"/>
      <c r="AW301" s="33"/>
      <c r="AX301" s="33"/>
      <c r="AY301" s="33"/>
      <c r="AZ301" s="33"/>
      <c r="BA301" s="33"/>
      <c r="BB301" s="33"/>
      <c r="BC301" s="33"/>
      <c r="BD301" s="33"/>
      <c r="BE301" s="33"/>
      <c r="BF301" s="33"/>
      <c r="BG301" s="33"/>
      <c r="BH301" s="33"/>
      <c r="BI301" s="33"/>
      <c r="BJ301" s="33"/>
      <c r="BK301" s="33"/>
      <c r="BL301" s="33"/>
      <c r="BM301" s="33"/>
      <c r="BN301" s="33"/>
    </row>
    <row r="302" spans="1:66" ht="14.25" x14ac:dyDescent="0.25">
      <c r="A302" s="33"/>
      <c r="D302" s="33"/>
      <c r="E302" s="33"/>
      <c r="F302" s="33"/>
      <c r="G302" s="33"/>
      <c r="H302" s="33"/>
      <c r="I302" s="33"/>
      <c r="N302" s="33"/>
      <c r="O302" s="33"/>
      <c r="P302" s="33"/>
      <c r="Q302" s="39"/>
      <c r="R302" s="39"/>
      <c r="S302" s="39"/>
      <c r="T302" s="39"/>
      <c r="U302" s="39"/>
      <c r="V302" s="39"/>
      <c r="W302" s="39"/>
      <c r="X302" s="39"/>
      <c r="Y302" s="33"/>
      <c r="Z302" s="33"/>
      <c r="AA302" s="33"/>
      <c r="AQ302" s="33"/>
      <c r="AR302" s="33"/>
      <c r="AS302" s="33"/>
      <c r="AT302" s="33"/>
      <c r="AV302" s="33"/>
      <c r="AW302" s="33"/>
      <c r="AX302" s="33"/>
      <c r="AY302" s="33"/>
      <c r="AZ302" s="33"/>
      <c r="BA302" s="33"/>
      <c r="BB302" s="33"/>
      <c r="BC302" s="33"/>
      <c r="BD302" s="33"/>
      <c r="BE302" s="33"/>
      <c r="BF302" s="33"/>
      <c r="BG302" s="33"/>
      <c r="BH302" s="33"/>
      <c r="BI302" s="33"/>
      <c r="BJ302" s="33"/>
      <c r="BK302" s="33"/>
      <c r="BL302" s="33"/>
      <c r="BM302" s="33"/>
      <c r="BN302" s="33"/>
    </row>
    <row r="303" spans="1:66" ht="14.25" x14ac:dyDescent="0.25">
      <c r="A303" s="33"/>
      <c r="D303" s="33"/>
      <c r="E303" s="33"/>
      <c r="F303" s="33"/>
      <c r="G303" s="33"/>
      <c r="H303" s="33"/>
      <c r="I303" s="33"/>
      <c r="N303" s="33"/>
      <c r="O303" s="33"/>
      <c r="P303" s="33"/>
      <c r="Q303" s="39"/>
      <c r="R303" s="39"/>
      <c r="S303" s="39"/>
      <c r="T303" s="39"/>
      <c r="U303" s="39"/>
      <c r="V303" s="39"/>
      <c r="W303" s="39"/>
      <c r="X303" s="39"/>
      <c r="Y303" s="33"/>
      <c r="Z303" s="33"/>
      <c r="AA303" s="33"/>
      <c r="AQ303" s="33"/>
      <c r="AR303" s="33"/>
      <c r="AS303" s="33"/>
      <c r="AT303" s="33"/>
      <c r="AV303" s="33"/>
      <c r="AW303" s="33"/>
      <c r="AX303" s="33"/>
      <c r="AY303" s="33"/>
      <c r="AZ303" s="33"/>
      <c r="BA303" s="33"/>
      <c r="BB303" s="33"/>
      <c r="BC303" s="33"/>
      <c r="BD303" s="33"/>
      <c r="BE303" s="33"/>
      <c r="BF303" s="33"/>
      <c r="BG303" s="33"/>
      <c r="BH303" s="33"/>
      <c r="BI303" s="33"/>
      <c r="BJ303" s="33"/>
      <c r="BK303" s="33"/>
      <c r="BL303" s="33"/>
      <c r="BM303" s="33"/>
      <c r="BN303" s="33"/>
    </row>
    <row r="304" spans="1:66" ht="14.25" x14ac:dyDescent="0.25">
      <c r="A304" s="33"/>
      <c r="D304" s="33"/>
      <c r="E304" s="33"/>
      <c r="F304" s="33"/>
      <c r="G304" s="33"/>
      <c r="H304" s="33"/>
      <c r="I304" s="33"/>
      <c r="N304" s="33"/>
      <c r="O304" s="33"/>
      <c r="P304" s="33"/>
      <c r="Q304" s="39"/>
      <c r="R304" s="39"/>
      <c r="S304" s="39"/>
      <c r="T304" s="39"/>
      <c r="U304" s="39"/>
      <c r="V304" s="39"/>
      <c r="W304" s="39"/>
      <c r="X304" s="39"/>
      <c r="Y304" s="33"/>
      <c r="Z304" s="33"/>
      <c r="AA304" s="33"/>
      <c r="AQ304" s="33"/>
      <c r="AR304" s="33"/>
      <c r="AS304" s="33"/>
      <c r="AT304" s="33"/>
      <c r="AV304" s="33"/>
      <c r="AW304" s="33"/>
      <c r="AX304" s="33"/>
      <c r="AY304" s="33"/>
      <c r="AZ304" s="33"/>
      <c r="BA304" s="33"/>
      <c r="BB304" s="33"/>
      <c r="BC304" s="33"/>
      <c r="BD304" s="33"/>
      <c r="BE304" s="33"/>
      <c r="BF304" s="33"/>
      <c r="BG304" s="33"/>
      <c r="BH304" s="33"/>
      <c r="BI304" s="33"/>
      <c r="BJ304" s="33"/>
      <c r="BK304" s="33"/>
      <c r="BL304" s="33"/>
      <c r="BM304" s="33"/>
      <c r="BN304" s="33"/>
    </row>
    <row r="305" spans="1:66" ht="14.25" x14ac:dyDescent="0.25">
      <c r="A305" s="33"/>
      <c r="D305" s="33"/>
      <c r="E305" s="33"/>
      <c r="F305" s="33"/>
      <c r="G305" s="33"/>
      <c r="H305" s="33"/>
      <c r="I305" s="33"/>
      <c r="N305" s="33"/>
      <c r="O305" s="33"/>
      <c r="P305" s="33"/>
      <c r="Q305" s="39"/>
      <c r="R305" s="39"/>
      <c r="S305" s="39"/>
      <c r="T305" s="39"/>
      <c r="U305" s="39"/>
      <c r="V305" s="39"/>
      <c r="W305" s="39"/>
      <c r="X305" s="39"/>
      <c r="Y305" s="33"/>
      <c r="Z305" s="33"/>
      <c r="AA305" s="33"/>
      <c r="AQ305" s="33"/>
      <c r="AR305" s="33"/>
      <c r="AS305" s="33"/>
      <c r="AT305" s="33"/>
      <c r="AV305" s="33"/>
      <c r="AW305" s="33"/>
      <c r="AX305" s="33"/>
      <c r="AY305" s="33"/>
      <c r="AZ305" s="33"/>
      <c r="BA305" s="33"/>
      <c r="BB305" s="33"/>
      <c r="BC305" s="33"/>
      <c r="BD305" s="33"/>
      <c r="BE305" s="33"/>
      <c r="BF305" s="33"/>
      <c r="BG305" s="33"/>
      <c r="BH305" s="33"/>
      <c r="BI305" s="33"/>
      <c r="BJ305" s="33"/>
      <c r="BK305" s="33"/>
      <c r="BL305" s="33"/>
      <c r="BM305" s="33"/>
      <c r="BN305" s="33"/>
    </row>
    <row r="306" spans="1:66" ht="14.25" x14ac:dyDescent="0.25">
      <c r="A306" s="33"/>
      <c r="D306" s="33"/>
      <c r="E306" s="33"/>
      <c r="F306" s="33"/>
      <c r="G306" s="33"/>
      <c r="H306" s="33"/>
      <c r="I306" s="33"/>
      <c r="N306" s="33"/>
      <c r="O306" s="33"/>
      <c r="P306" s="33"/>
      <c r="Q306" s="39"/>
      <c r="R306" s="39"/>
      <c r="S306" s="39"/>
      <c r="T306" s="39"/>
      <c r="U306" s="39"/>
      <c r="V306" s="39"/>
      <c r="W306" s="39"/>
      <c r="X306" s="39"/>
      <c r="Y306" s="33"/>
      <c r="Z306" s="33"/>
      <c r="AA306" s="33"/>
      <c r="AQ306" s="33"/>
      <c r="AR306" s="33"/>
      <c r="AS306" s="33"/>
      <c r="AT306" s="33"/>
      <c r="AV306" s="33"/>
      <c r="AW306" s="33"/>
      <c r="AX306" s="33"/>
      <c r="AY306" s="33"/>
      <c r="AZ306" s="33"/>
      <c r="BA306" s="33"/>
      <c r="BB306" s="33"/>
      <c r="BC306" s="33"/>
      <c r="BD306" s="33"/>
      <c r="BE306" s="33"/>
      <c r="BF306" s="33"/>
      <c r="BG306" s="33"/>
      <c r="BH306" s="33"/>
      <c r="BI306" s="33"/>
      <c r="BJ306" s="33"/>
      <c r="BK306" s="33"/>
      <c r="BL306" s="33"/>
      <c r="BM306" s="33"/>
      <c r="BN306" s="33"/>
    </row>
    <row r="307" spans="1:66" ht="14.25" x14ac:dyDescent="0.25">
      <c r="A307" s="33"/>
      <c r="D307" s="33"/>
      <c r="E307" s="33"/>
      <c r="F307" s="33"/>
      <c r="G307" s="33"/>
      <c r="H307" s="33"/>
      <c r="I307" s="33"/>
      <c r="N307" s="33"/>
      <c r="O307" s="33"/>
      <c r="P307" s="33"/>
      <c r="Q307" s="39"/>
      <c r="R307" s="39"/>
      <c r="S307" s="39"/>
      <c r="T307" s="39"/>
      <c r="U307" s="39"/>
      <c r="V307" s="39"/>
      <c r="W307" s="39"/>
      <c r="X307" s="39"/>
      <c r="Y307" s="33"/>
      <c r="Z307" s="33"/>
      <c r="AA307" s="33"/>
      <c r="AQ307" s="33"/>
      <c r="AR307" s="33"/>
      <c r="AS307" s="33"/>
      <c r="AT307" s="33"/>
      <c r="AV307" s="33"/>
      <c r="AW307" s="33"/>
      <c r="AX307" s="33"/>
      <c r="AY307" s="33"/>
      <c r="AZ307" s="33"/>
      <c r="BA307" s="33"/>
      <c r="BB307" s="33"/>
      <c r="BC307" s="33"/>
      <c r="BD307" s="33"/>
      <c r="BE307" s="33"/>
      <c r="BF307" s="33"/>
      <c r="BG307" s="33"/>
      <c r="BH307" s="33"/>
      <c r="BI307" s="33"/>
      <c r="BJ307" s="33"/>
      <c r="BK307" s="33"/>
      <c r="BL307" s="33"/>
      <c r="BM307" s="33"/>
      <c r="BN307" s="33"/>
    </row>
    <row r="308" spans="1:66" ht="14.25" x14ac:dyDescent="0.25">
      <c r="A308" s="33"/>
      <c r="D308" s="33"/>
      <c r="E308" s="33"/>
      <c r="F308" s="33"/>
      <c r="G308" s="33"/>
      <c r="H308" s="33"/>
      <c r="I308" s="33"/>
      <c r="N308" s="33"/>
      <c r="O308" s="33"/>
      <c r="P308" s="33"/>
      <c r="Q308" s="39"/>
      <c r="R308" s="39"/>
      <c r="S308" s="39"/>
      <c r="T308" s="39"/>
      <c r="U308" s="39"/>
      <c r="V308" s="39"/>
      <c r="W308" s="39"/>
      <c r="X308" s="39"/>
      <c r="Y308" s="33"/>
      <c r="Z308" s="33"/>
      <c r="AA308" s="33"/>
      <c r="AQ308" s="33"/>
      <c r="AR308" s="33"/>
      <c r="AS308" s="33"/>
      <c r="AT308" s="33"/>
      <c r="AV308" s="33"/>
      <c r="AW308" s="33"/>
      <c r="AX308" s="33"/>
      <c r="AY308" s="33"/>
      <c r="AZ308" s="33"/>
      <c r="BA308" s="33"/>
      <c r="BB308" s="33"/>
      <c r="BC308" s="33"/>
      <c r="BD308" s="33"/>
      <c r="BE308" s="33"/>
      <c r="BF308" s="33"/>
      <c r="BG308" s="33"/>
      <c r="BH308" s="33"/>
      <c r="BI308" s="33"/>
      <c r="BJ308" s="33"/>
      <c r="BK308" s="33"/>
      <c r="BL308" s="33"/>
      <c r="BM308" s="33"/>
      <c r="BN308" s="33"/>
    </row>
    <row r="309" spans="1:66" ht="14.25" x14ac:dyDescent="0.25">
      <c r="A309" s="33"/>
      <c r="D309" s="33"/>
      <c r="E309" s="33"/>
      <c r="F309" s="33"/>
      <c r="G309" s="33"/>
      <c r="H309" s="33"/>
      <c r="I309" s="33"/>
      <c r="N309" s="33"/>
      <c r="O309" s="33"/>
      <c r="P309" s="33"/>
      <c r="Q309" s="39"/>
      <c r="R309" s="39"/>
      <c r="S309" s="39"/>
      <c r="T309" s="39"/>
      <c r="U309" s="39"/>
      <c r="V309" s="39"/>
      <c r="W309" s="39"/>
      <c r="X309" s="39"/>
      <c r="Y309" s="33"/>
      <c r="Z309" s="33"/>
      <c r="AA309" s="33"/>
      <c r="AQ309" s="33"/>
      <c r="AR309" s="33"/>
      <c r="AS309" s="33"/>
      <c r="AT309" s="33"/>
      <c r="AV309" s="33"/>
      <c r="AW309" s="33"/>
      <c r="AX309" s="33"/>
      <c r="AY309" s="33"/>
      <c r="AZ309" s="33"/>
      <c r="BA309" s="33"/>
      <c r="BB309" s="33"/>
      <c r="BC309" s="33"/>
      <c r="BD309" s="33"/>
      <c r="BE309" s="33"/>
      <c r="BF309" s="33"/>
      <c r="BG309" s="33"/>
      <c r="BH309" s="33"/>
      <c r="BI309" s="33"/>
      <c r="BJ309" s="33"/>
      <c r="BK309" s="33"/>
      <c r="BL309" s="33"/>
      <c r="BM309" s="33"/>
      <c r="BN309" s="33"/>
    </row>
    <row r="310" spans="1:66" ht="14.25" x14ac:dyDescent="0.25">
      <c r="A310" s="33"/>
      <c r="D310" s="33"/>
      <c r="E310" s="33"/>
      <c r="F310" s="33"/>
      <c r="G310" s="33"/>
      <c r="H310" s="33"/>
      <c r="I310" s="33"/>
      <c r="N310" s="33"/>
      <c r="O310" s="33"/>
      <c r="P310" s="33"/>
      <c r="Q310" s="39"/>
      <c r="R310" s="39"/>
      <c r="S310" s="39"/>
      <c r="T310" s="39"/>
      <c r="U310" s="39"/>
      <c r="V310" s="39"/>
      <c r="W310" s="39"/>
      <c r="X310" s="39"/>
      <c r="Y310" s="33"/>
      <c r="Z310" s="33"/>
      <c r="AA310" s="33"/>
      <c r="AQ310" s="33"/>
      <c r="AR310" s="33"/>
      <c r="AS310" s="33"/>
      <c r="AT310" s="33"/>
      <c r="AV310" s="33"/>
      <c r="AW310" s="33"/>
      <c r="AX310" s="33"/>
      <c r="AY310" s="33"/>
      <c r="AZ310" s="33"/>
      <c r="BA310" s="33"/>
      <c r="BB310" s="33"/>
      <c r="BC310" s="33"/>
      <c r="BD310" s="33"/>
      <c r="BE310" s="33"/>
      <c r="BF310" s="33"/>
      <c r="BG310" s="33"/>
      <c r="BH310" s="33"/>
      <c r="BI310" s="33"/>
      <c r="BJ310" s="33"/>
      <c r="BK310" s="33"/>
      <c r="BL310" s="33"/>
      <c r="BM310" s="33"/>
      <c r="BN310" s="33"/>
    </row>
    <row r="311" spans="1:66" ht="14.25" x14ac:dyDescent="0.25">
      <c r="A311" s="33"/>
      <c r="D311" s="33"/>
      <c r="E311" s="33"/>
      <c r="F311" s="33"/>
      <c r="G311" s="33"/>
      <c r="H311" s="33"/>
      <c r="I311" s="33"/>
      <c r="N311" s="33"/>
      <c r="O311" s="33"/>
      <c r="P311" s="33"/>
      <c r="Q311" s="39"/>
      <c r="R311" s="39"/>
      <c r="S311" s="39"/>
      <c r="T311" s="39"/>
      <c r="U311" s="39"/>
      <c r="V311" s="39"/>
      <c r="W311" s="39"/>
      <c r="X311" s="39"/>
      <c r="Y311" s="33"/>
      <c r="Z311" s="33"/>
      <c r="AA311" s="33"/>
      <c r="AQ311" s="33"/>
      <c r="AR311" s="33"/>
      <c r="AS311" s="33"/>
      <c r="AT311" s="33"/>
      <c r="AV311" s="33"/>
      <c r="AW311" s="33"/>
      <c r="AX311" s="33"/>
      <c r="AY311" s="33"/>
      <c r="AZ311" s="33"/>
      <c r="BA311" s="33"/>
      <c r="BB311" s="33"/>
      <c r="BC311" s="33"/>
      <c r="BD311" s="33"/>
      <c r="BE311" s="33"/>
      <c r="BF311" s="33"/>
      <c r="BG311" s="33"/>
      <c r="BH311" s="33"/>
      <c r="BI311" s="33"/>
      <c r="BJ311" s="33"/>
      <c r="BK311" s="33"/>
      <c r="BL311" s="33"/>
      <c r="BM311" s="33"/>
      <c r="BN311" s="33"/>
    </row>
    <row r="312" spans="1:66" ht="14.25" x14ac:dyDescent="0.25">
      <c r="A312" s="33"/>
      <c r="D312" s="33"/>
      <c r="E312" s="33"/>
      <c r="F312" s="33"/>
      <c r="G312" s="33"/>
      <c r="H312" s="33"/>
      <c r="I312" s="33"/>
      <c r="N312" s="33"/>
      <c r="O312" s="33"/>
      <c r="P312" s="33"/>
      <c r="Q312" s="39"/>
      <c r="R312" s="39"/>
      <c r="S312" s="39"/>
      <c r="T312" s="39"/>
      <c r="U312" s="39"/>
      <c r="V312" s="39"/>
      <c r="W312" s="39"/>
      <c r="X312" s="39"/>
      <c r="Y312" s="33"/>
      <c r="Z312" s="33"/>
      <c r="AA312" s="33"/>
      <c r="AQ312" s="33"/>
      <c r="AR312" s="33"/>
      <c r="AS312" s="33"/>
      <c r="AT312" s="33"/>
      <c r="AV312" s="33"/>
      <c r="AW312" s="33"/>
      <c r="AX312" s="33"/>
      <c r="AY312" s="33"/>
      <c r="AZ312" s="33"/>
      <c r="BA312" s="33"/>
      <c r="BB312" s="33"/>
      <c r="BC312" s="33"/>
      <c r="BD312" s="33"/>
      <c r="BE312" s="33"/>
      <c r="BF312" s="33"/>
      <c r="BG312" s="33"/>
      <c r="BH312" s="33"/>
      <c r="BI312" s="33"/>
      <c r="BJ312" s="33"/>
      <c r="BK312" s="33"/>
      <c r="BL312" s="33"/>
      <c r="BM312" s="33"/>
      <c r="BN312" s="33"/>
    </row>
    <row r="313" spans="1:66" ht="14.25" x14ac:dyDescent="0.25">
      <c r="A313" s="33"/>
      <c r="D313" s="33"/>
      <c r="E313" s="33"/>
      <c r="F313" s="33"/>
      <c r="G313" s="33"/>
      <c r="H313" s="33"/>
      <c r="I313" s="33"/>
      <c r="N313" s="33"/>
      <c r="O313" s="33"/>
      <c r="P313" s="33"/>
      <c r="Q313" s="39"/>
      <c r="R313" s="39"/>
      <c r="S313" s="39"/>
      <c r="T313" s="39"/>
      <c r="U313" s="39"/>
      <c r="V313" s="39"/>
      <c r="W313" s="39"/>
      <c r="X313" s="39"/>
      <c r="Y313" s="33"/>
      <c r="Z313" s="33"/>
      <c r="AA313" s="33"/>
      <c r="AQ313" s="33"/>
      <c r="AR313" s="33"/>
      <c r="AS313" s="33"/>
      <c r="AT313" s="33"/>
      <c r="AV313" s="33"/>
      <c r="AW313" s="33"/>
      <c r="AX313" s="33"/>
      <c r="AY313" s="33"/>
      <c r="AZ313" s="33"/>
      <c r="BA313" s="33"/>
      <c r="BB313" s="33"/>
      <c r="BC313" s="33"/>
      <c r="BD313" s="33"/>
      <c r="BE313" s="33"/>
      <c r="BF313" s="33"/>
      <c r="BG313" s="33"/>
      <c r="BH313" s="33"/>
      <c r="BI313" s="33"/>
      <c r="BJ313" s="33"/>
      <c r="BK313" s="33"/>
      <c r="BL313" s="33"/>
      <c r="BM313" s="33"/>
      <c r="BN313" s="33"/>
    </row>
    <row r="314" spans="1:66" ht="14.25" x14ac:dyDescent="0.25">
      <c r="A314" s="33"/>
      <c r="D314" s="33"/>
      <c r="E314" s="33"/>
      <c r="F314" s="33"/>
      <c r="G314" s="33"/>
      <c r="H314" s="33"/>
      <c r="I314" s="33"/>
      <c r="N314" s="33"/>
      <c r="O314" s="33"/>
      <c r="P314" s="33"/>
      <c r="Q314" s="39"/>
      <c r="R314" s="39"/>
      <c r="S314" s="39"/>
      <c r="T314" s="39"/>
      <c r="U314" s="39"/>
      <c r="V314" s="39"/>
      <c r="W314" s="39"/>
      <c r="X314" s="39"/>
      <c r="Y314" s="33"/>
      <c r="Z314" s="33"/>
      <c r="AA314" s="33"/>
      <c r="AQ314" s="33"/>
      <c r="AR314" s="33"/>
      <c r="AS314" s="33"/>
      <c r="AT314" s="33"/>
      <c r="AV314" s="33"/>
      <c r="AW314" s="33"/>
      <c r="AX314" s="33"/>
      <c r="AY314" s="33"/>
      <c r="AZ314" s="33"/>
      <c r="BA314" s="33"/>
      <c r="BB314" s="33"/>
      <c r="BC314" s="33"/>
      <c r="BD314" s="33"/>
      <c r="BE314" s="33"/>
      <c r="BF314" s="33"/>
      <c r="BG314" s="33"/>
      <c r="BH314" s="33"/>
      <c r="BI314" s="33"/>
      <c r="BJ314" s="33"/>
      <c r="BK314" s="33"/>
      <c r="BL314" s="33"/>
      <c r="BM314" s="33"/>
      <c r="BN314" s="33"/>
    </row>
    <row r="315" spans="1:66" ht="14.25" x14ac:dyDescent="0.25">
      <c r="A315" s="33"/>
      <c r="D315" s="33"/>
      <c r="E315" s="33"/>
      <c r="F315" s="33"/>
      <c r="G315" s="33"/>
      <c r="H315" s="33"/>
      <c r="I315" s="33"/>
      <c r="N315" s="33"/>
      <c r="O315" s="33"/>
      <c r="P315" s="33"/>
      <c r="Q315" s="39"/>
      <c r="R315" s="39"/>
      <c r="S315" s="39"/>
      <c r="T315" s="39"/>
      <c r="U315" s="39"/>
      <c r="V315" s="39"/>
      <c r="W315" s="39"/>
      <c r="X315" s="39"/>
      <c r="Y315" s="33"/>
      <c r="Z315" s="33"/>
      <c r="AA315" s="33"/>
      <c r="AQ315" s="33"/>
      <c r="AR315" s="33"/>
      <c r="AS315" s="33"/>
      <c r="AT315" s="33"/>
      <c r="AV315" s="33"/>
      <c r="AW315" s="33"/>
      <c r="AX315" s="33"/>
      <c r="AY315" s="33"/>
      <c r="AZ315" s="33"/>
      <c r="BA315" s="33"/>
      <c r="BB315" s="33"/>
      <c r="BC315" s="33"/>
      <c r="BD315" s="33"/>
      <c r="BE315" s="33"/>
      <c r="BF315" s="33"/>
      <c r="BG315" s="33"/>
      <c r="BH315" s="33"/>
      <c r="BI315" s="33"/>
      <c r="BJ315" s="33"/>
      <c r="BK315" s="33"/>
      <c r="BL315" s="33"/>
      <c r="BM315" s="33"/>
      <c r="BN315" s="33"/>
    </row>
    <row r="316" spans="1:66" ht="14.25" x14ac:dyDescent="0.25">
      <c r="A316" s="33"/>
      <c r="D316" s="33"/>
      <c r="E316" s="33"/>
      <c r="F316" s="33"/>
      <c r="G316" s="33"/>
      <c r="H316" s="33"/>
      <c r="I316" s="33"/>
      <c r="N316" s="33"/>
      <c r="O316" s="33"/>
      <c r="P316" s="33"/>
      <c r="Q316" s="39"/>
      <c r="R316" s="39"/>
      <c r="S316" s="39"/>
      <c r="T316" s="39"/>
      <c r="U316" s="39"/>
      <c r="V316" s="39"/>
      <c r="W316" s="39"/>
      <c r="X316" s="39"/>
      <c r="Y316" s="33"/>
      <c r="Z316" s="33"/>
      <c r="AA316" s="33"/>
      <c r="AQ316" s="33"/>
      <c r="AR316" s="33"/>
      <c r="AS316" s="33"/>
      <c r="AT316" s="33"/>
      <c r="AV316" s="33"/>
      <c r="AW316" s="33"/>
      <c r="AX316" s="33"/>
      <c r="AY316" s="33"/>
      <c r="AZ316" s="33"/>
      <c r="BA316" s="33"/>
      <c r="BB316" s="33"/>
      <c r="BC316" s="33"/>
      <c r="BD316" s="33"/>
      <c r="BE316" s="33"/>
      <c r="BF316" s="33"/>
      <c r="BG316" s="33"/>
      <c r="BH316" s="33"/>
      <c r="BI316" s="33"/>
      <c r="BJ316" s="33"/>
      <c r="BK316" s="33"/>
      <c r="BL316" s="33"/>
      <c r="BM316" s="33"/>
      <c r="BN316" s="33"/>
    </row>
    <row r="317" spans="1:66" ht="14.25" x14ac:dyDescent="0.25">
      <c r="A317" s="33"/>
      <c r="D317" s="33"/>
      <c r="E317" s="33"/>
      <c r="F317" s="33"/>
      <c r="G317" s="33"/>
      <c r="H317" s="33"/>
      <c r="I317" s="33"/>
      <c r="N317" s="33"/>
      <c r="O317" s="33"/>
      <c r="P317" s="33"/>
      <c r="Q317" s="39"/>
      <c r="R317" s="39"/>
      <c r="S317" s="39"/>
      <c r="T317" s="39"/>
      <c r="U317" s="39"/>
      <c r="V317" s="39"/>
      <c r="W317" s="39"/>
      <c r="X317" s="39"/>
      <c r="Y317" s="33"/>
      <c r="Z317" s="33"/>
      <c r="AA317" s="33"/>
      <c r="AQ317" s="33"/>
      <c r="AR317" s="33"/>
      <c r="AS317" s="33"/>
      <c r="AT317" s="33"/>
      <c r="AV317" s="33"/>
      <c r="AW317" s="33"/>
      <c r="AX317" s="33"/>
      <c r="AY317" s="33"/>
      <c r="AZ317" s="33"/>
      <c r="BA317" s="33"/>
      <c r="BB317" s="33"/>
      <c r="BC317" s="33"/>
      <c r="BD317" s="33"/>
      <c r="BE317" s="33"/>
      <c r="BF317" s="33"/>
      <c r="BG317" s="33"/>
      <c r="BH317" s="33"/>
      <c r="BI317" s="33"/>
      <c r="BJ317" s="33"/>
      <c r="BK317" s="33"/>
      <c r="BL317" s="33"/>
      <c r="BM317" s="33"/>
      <c r="BN317" s="33"/>
    </row>
    <row r="318" spans="1:66" ht="14.25" x14ac:dyDescent="0.25">
      <c r="A318" s="33"/>
      <c r="D318" s="33"/>
      <c r="E318" s="33"/>
      <c r="F318" s="33"/>
      <c r="G318" s="33"/>
      <c r="H318" s="33"/>
      <c r="I318" s="33"/>
      <c r="N318" s="33"/>
      <c r="O318" s="33"/>
      <c r="P318" s="33"/>
      <c r="Q318" s="39"/>
      <c r="R318" s="39"/>
      <c r="S318" s="39"/>
      <c r="T318" s="39"/>
      <c r="U318" s="39"/>
      <c r="V318" s="39"/>
      <c r="W318" s="39"/>
      <c r="X318" s="39"/>
      <c r="Y318" s="33"/>
      <c r="Z318" s="33"/>
      <c r="AA318" s="33"/>
      <c r="AQ318" s="33"/>
      <c r="AR318" s="33"/>
      <c r="AS318" s="33"/>
      <c r="AT318" s="33"/>
      <c r="AV318" s="33"/>
      <c r="AW318" s="33"/>
      <c r="AX318" s="33"/>
      <c r="AY318" s="33"/>
      <c r="AZ318" s="33"/>
      <c r="BA318" s="33"/>
      <c r="BB318" s="33"/>
      <c r="BC318" s="33"/>
      <c r="BD318" s="33"/>
      <c r="BE318" s="33"/>
      <c r="BF318" s="33"/>
      <c r="BG318" s="33"/>
      <c r="BH318" s="33"/>
      <c r="BI318" s="33"/>
      <c r="BJ318" s="33"/>
      <c r="BK318" s="33"/>
      <c r="BL318" s="33"/>
      <c r="BM318" s="33"/>
      <c r="BN318" s="33"/>
    </row>
    <row r="319" spans="1:66" ht="14.25" x14ac:dyDescent="0.25">
      <c r="A319" s="33"/>
      <c r="D319" s="33"/>
      <c r="E319" s="33"/>
      <c r="F319" s="33"/>
      <c r="G319" s="33"/>
      <c r="H319" s="33"/>
      <c r="I319" s="33"/>
      <c r="N319" s="33"/>
      <c r="O319" s="33"/>
      <c r="P319" s="33"/>
      <c r="Q319" s="39"/>
      <c r="R319" s="39"/>
      <c r="S319" s="39"/>
      <c r="T319" s="39"/>
      <c r="U319" s="39"/>
      <c r="V319" s="39"/>
      <c r="W319" s="39"/>
      <c r="X319" s="39"/>
      <c r="Y319" s="33"/>
      <c r="Z319" s="33"/>
      <c r="AA319" s="33"/>
      <c r="AQ319" s="33"/>
      <c r="AR319" s="33"/>
      <c r="AS319" s="33"/>
      <c r="AT319" s="33"/>
      <c r="AV319" s="33"/>
      <c r="AW319" s="33"/>
      <c r="AX319" s="33"/>
      <c r="AY319" s="33"/>
      <c r="AZ319" s="33"/>
      <c r="BA319" s="33"/>
      <c r="BB319" s="33"/>
      <c r="BC319" s="33"/>
      <c r="BD319" s="33"/>
      <c r="BE319" s="33"/>
      <c r="BF319" s="33"/>
      <c r="BG319" s="33"/>
      <c r="BH319" s="33"/>
      <c r="BI319" s="33"/>
      <c r="BJ319" s="33"/>
      <c r="BK319" s="33"/>
      <c r="BL319" s="33"/>
      <c r="BM319" s="33"/>
      <c r="BN319" s="33"/>
    </row>
    <row r="320" spans="1:66" ht="14.25" x14ac:dyDescent="0.25">
      <c r="A320" s="33"/>
      <c r="D320" s="33"/>
      <c r="E320" s="33"/>
      <c r="F320" s="33"/>
      <c r="G320" s="33"/>
      <c r="H320" s="33"/>
      <c r="I320" s="33"/>
      <c r="N320" s="33"/>
      <c r="O320" s="33"/>
      <c r="P320" s="33"/>
      <c r="Q320" s="39"/>
      <c r="R320" s="39"/>
      <c r="S320" s="39"/>
      <c r="T320" s="39"/>
      <c r="U320" s="39"/>
      <c r="V320" s="39"/>
      <c r="W320" s="39"/>
      <c r="X320" s="39"/>
      <c r="Y320" s="33"/>
      <c r="Z320" s="33"/>
      <c r="AA320" s="33"/>
      <c r="AQ320" s="33"/>
      <c r="AR320" s="33"/>
      <c r="AS320" s="33"/>
      <c r="AT320" s="33"/>
      <c r="AV320" s="33"/>
      <c r="AW320" s="33"/>
      <c r="AX320" s="33"/>
      <c r="AY320" s="33"/>
      <c r="AZ320" s="33"/>
      <c r="BA320" s="33"/>
      <c r="BB320" s="33"/>
      <c r="BC320" s="33"/>
      <c r="BD320" s="33"/>
      <c r="BE320" s="33"/>
      <c r="BF320" s="33"/>
      <c r="BG320" s="33"/>
      <c r="BH320" s="33"/>
      <c r="BI320" s="33"/>
      <c r="BJ320" s="33"/>
      <c r="BK320" s="33"/>
      <c r="BL320" s="33"/>
      <c r="BM320" s="33"/>
      <c r="BN320" s="33"/>
    </row>
    <row r="321" spans="1:66" ht="14.25" x14ac:dyDescent="0.25">
      <c r="A321" s="33"/>
      <c r="D321" s="33"/>
      <c r="E321" s="33"/>
      <c r="F321" s="33"/>
      <c r="G321" s="33"/>
      <c r="H321" s="33"/>
      <c r="I321" s="33"/>
      <c r="N321" s="33"/>
      <c r="O321" s="33"/>
      <c r="P321" s="33"/>
      <c r="Q321" s="39"/>
      <c r="R321" s="39"/>
      <c r="S321" s="39"/>
      <c r="T321" s="39"/>
      <c r="U321" s="39"/>
      <c r="V321" s="39"/>
      <c r="W321" s="39"/>
      <c r="X321" s="39"/>
      <c r="Y321" s="33"/>
      <c r="Z321" s="33"/>
      <c r="AA321" s="33"/>
      <c r="AQ321" s="33"/>
      <c r="AR321" s="33"/>
      <c r="AS321" s="33"/>
      <c r="AT321" s="33"/>
      <c r="AV321" s="33"/>
      <c r="AW321" s="33"/>
      <c r="AX321" s="33"/>
      <c r="AY321" s="33"/>
      <c r="AZ321" s="33"/>
      <c r="BA321" s="33"/>
      <c r="BB321" s="33"/>
      <c r="BC321" s="33"/>
      <c r="BD321" s="33"/>
      <c r="BE321" s="33"/>
      <c r="BF321" s="33"/>
      <c r="BG321" s="33"/>
      <c r="BH321" s="33"/>
      <c r="BI321" s="33"/>
      <c r="BJ321" s="33"/>
      <c r="BK321" s="33"/>
      <c r="BL321" s="33"/>
      <c r="BM321" s="33"/>
      <c r="BN321" s="33"/>
    </row>
    <row r="322" spans="1:66" ht="14.25" x14ac:dyDescent="0.25">
      <c r="A322" s="33"/>
      <c r="D322" s="33"/>
      <c r="E322" s="33"/>
      <c r="F322" s="33"/>
      <c r="G322" s="33"/>
      <c r="H322" s="33"/>
      <c r="I322" s="33"/>
      <c r="N322" s="33"/>
      <c r="O322" s="33"/>
      <c r="P322" s="33"/>
      <c r="Q322" s="39"/>
      <c r="R322" s="39"/>
      <c r="S322" s="39"/>
      <c r="T322" s="39"/>
      <c r="U322" s="39"/>
      <c r="V322" s="39"/>
      <c r="W322" s="39"/>
      <c r="X322" s="39"/>
      <c r="Y322" s="33"/>
      <c r="Z322" s="33"/>
      <c r="AA322" s="33"/>
      <c r="AQ322" s="33"/>
      <c r="AR322" s="33"/>
      <c r="AS322" s="33"/>
      <c r="AT322" s="33"/>
      <c r="AV322" s="33"/>
      <c r="AW322" s="33"/>
      <c r="AX322" s="33"/>
      <c r="AY322" s="33"/>
      <c r="AZ322" s="33"/>
      <c r="BA322" s="33"/>
      <c r="BB322" s="33"/>
      <c r="BC322" s="33"/>
      <c r="BD322" s="33"/>
      <c r="BE322" s="33"/>
      <c r="BF322" s="33"/>
      <c r="BG322" s="33"/>
      <c r="BH322" s="33"/>
      <c r="BI322" s="33"/>
      <c r="BJ322" s="33"/>
      <c r="BK322" s="33"/>
      <c r="BL322" s="33"/>
      <c r="BM322" s="33"/>
      <c r="BN322" s="33"/>
    </row>
    <row r="323" spans="1:66" ht="14.25" x14ac:dyDescent="0.25">
      <c r="A323" s="33"/>
      <c r="D323" s="33"/>
      <c r="E323" s="33"/>
      <c r="F323" s="33"/>
      <c r="G323" s="33"/>
      <c r="H323" s="33"/>
      <c r="I323" s="33"/>
      <c r="N323" s="33"/>
      <c r="O323" s="33"/>
      <c r="P323" s="33"/>
      <c r="Q323" s="39"/>
      <c r="R323" s="39"/>
      <c r="S323" s="39"/>
      <c r="T323" s="39"/>
      <c r="U323" s="39"/>
      <c r="V323" s="39"/>
      <c r="W323" s="39"/>
      <c r="X323" s="39"/>
      <c r="Y323" s="33"/>
      <c r="Z323" s="33"/>
      <c r="AA323" s="33"/>
      <c r="AQ323" s="33"/>
      <c r="AR323" s="33"/>
      <c r="AS323" s="33"/>
      <c r="AT323" s="33"/>
      <c r="AV323" s="33"/>
      <c r="AW323" s="33"/>
      <c r="AX323" s="33"/>
      <c r="AY323" s="33"/>
      <c r="AZ323" s="33"/>
      <c r="BA323" s="33"/>
      <c r="BB323" s="33"/>
      <c r="BC323" s="33"/>
      <c r="BD323" s="33"/>
      <c r="BE323" s="33"/>
      <c r="BF323" s="33"/>
      <c r="BG323" s="33"/>
      <c r="BH323" s="33"/>
      <c r="BI323" s="33"/>
      <c r="BJ323" s="33"/>
      <c r="BK323" s="33"/>
      <c r="BL323" s="33"/>
      <c r="BM323" s="33"/>
      <c r="BN323" s="33"/>
    </row>
    <row r="324" spans="1:66" ht="14.25" x14ac:dyDescent="0.25">
      <c r="A324" s="33"/>
      <c r="D324" s="33"/>
      <c r="E324" s="33"/>
      <c r="F324" s="33"/>
      <c r="G324" s="33"/>
      <c r="H324" s="33"/>
      <c r="I324" s="33"/>
      <c r="N324" s="33"/>
      <c r="O324" s="33"/>
      <c r="P324" s="33"/>
      <c r="Q324" s="39"/>
      <c r="R324" s="39"/>
      <c r="S324" s="39"/>
      <c r="T324" s="39"/>
      <c r="U324" s="39"/>
      <c r="V324" s="39"/>
      <c r="W324" s="39"/>
      <c r="X324" s="39"/>
      <c r="Y324" s="33"/>
      <c r="Z324" s="33"/>
      <c r="AA324" s="33"/>
      <c r="AQ324" s="33"/>
      <c r="AR324" s="33"/>
      <c r="AS324" s="33"/>
      <c r="AT324" s="33"/>
      <c r="AV324" s="33"/>
      <c r="AW324" s="33"/>
      <c r="AX324" s="33"/>
      <c r="AY324" s="33"/>
      <c r="AZ324" s="33"/>
      <c r="BA324" s="33"/>
      <c r="BB324" s="33"/>
      <c r="BC324" s="33"/>
      <c r="BD324" s="33"/>
      <c r="BE324" s="33"/>
      <c r="BF324" s="33"/>
      <c r="BG324" s="33"/>
      <c r="BH324" s="33"/>
      <c r="BI324" s="33"/>
      <c r="BJ324" s="33"/>
      <c r="BK324" s="33"/>
      <c r="BL324" s="33"/>
      <c r="BM324" s="33"/>
      <c r="BN324" s="33"/>
    </row>
    <row r="325" spans="1:66" ht="14.25" x14ac:dyDescent="0.25">
      <c r="A325" s="33"/>
      <c r="D325" s="33"/>
      <c r="E325" s="33"/>
      <c r="F325" s="33"/>
      <c r="G325" s="33"/>
      <c r="H325" s="33"/>
      <c r="I325" s="33"/>
      <c r="N325" s="33"/>
      <c r="O325" s="33"/>
      <c r="P325" s="33"/>
      <c r="Q325" s="39"/>
      <c r="R325" s="39"/>
      <c r="S325" s="39"/>
      <c r="T325" s="39"/>
      <c r="U325" s="39"/>
      <c r="V325" s="39"/>
      <c r="W325" s="39"/>
      <c r="X325" s="39"/>
      <c r="Y325" s="33"/>
      <c r="Z325" s="33"/>
      <c r="AA325" s="33"/>
      <c r="AQ325" s="33"/>
      <c r="AR325" s="33"/>
      <c r="AS325" s="33"/>
      <c r="AT325" s="33"/>
      <c r="AV325" s="33"/>
      <c r="AW325" s="33"/>
      <c r="AX325" s="33"/>
      <c r="AY325" s="33"/>
      <c r="AZ325" s="33"/>
      <c r="BA325" s="33"/>
      <c r="BB325" s="33"/>
      <c r="BC325" s="33"/>
      <c r="BD325" s="33"/>
      <c r="BE325" s="33"/>
      <c r="BF325" s="33"/>
      <c r="BG325" s="33"/>
      <c r="BH325" s="33"/>
      <c r="BI325" s="33"/>
      <c r="BJ325" s="33"/>
      <c r="BK325" s="33"/>
      <c r="BL325" s="33"/>
      <c r="BM325" s="33"/>
      <c r="BN325" s="33"/>
    </row>
    <row r="326" spans="1:66" ht="14.25" x14ac:dyDescent="0.25">
      <c r="A326" s="33"/>
      <c r="D326" s="33"/>
      <c r="E326" s="33"/>
      <c r="F326" s="33"/>
      <c r="G326" s="33"/>
      <c r="H326" s="33"/>
      <c r="I326" s="33"/>
      <c r="N326" s="33"/>
      <c r="O326" s="33"/>
      <c r="P326" s="33"/>
      <c r="Q326" s="39"/>
      <c r="R326" s="39"/>
      <c r="S326" s="39"/>
      <c r="T326" s="39"/>
      <c r="U326" s="39"/>
      <c r="V326" s="39"/>
      <c r="W326" s="39"/>
      <c r="X326" s="39"/>
      <c r="Y326" s="33"/>
      <c r="Z326" s="33"/>
      <c r="AA326" s="33"/>
      <c r="AQ326" s="33"/>
      <c r="AR326" s="33"/>
      <c r="AS326" s="33"/>
      <c r="AT326" s="33"/>
      <c r="AV326" s="33"/>
      <c r="AW326" s="33"/>
      <c r="AX326" s="33"/>
      <c r="AY326" s="33"/>
      <c r="AZ326" s="33"/>
      <c r="BA326" s="33"/>
      <c r="BB326" s="33"/>
      <c r="BC326" s="33"/>
      <c r="BD326" s="33"/>
      <c r="BE326" s="33"/>
      <c r="BF326" s="33"/>
      <c r="BG326" s="33"/>
      <c r="BH326" s="33"/>
      <c r="BI326" s="33"/>
      <c r="BJ326" s="33"/>
      <c r="BK326" s="33"/>
      <c r="BL326" s="33"/>
      <c r="BM326" s="33"/>
      <c r="BN326" s="33"/>
    </row>
    <row r="327" spans="1:66" ht="14.25" x14ac:dyDescent="0.25">
      <c r="A327" s="33"/>
      <c r="D327" s="33"/>
      <c r="E327" s="33"/>
      <c r="F327" s="33"/>
      <c r="G327" s="33"/>
      <c r="H327" s="33"/>
      <c r="I327" s="33"/>
      <c r="N327" s="33"/>
      <c r="O327" s="33"/>
      <c r="P327" s="33"/>
      <c r="Q327" s="39"/>
      <c r="R327" s="39"/>
      <c r="S327" s="39"/>
      <c r="T327" s="39"/>
      <c r="U327" s="39"/>
      <c r="V327" s="39"/>
      <c r="W327" s="39"/>
      <c r="X327" s="39"/>
      <c r="Y327" s="33"/>
      <c r="Z327" s="33"/>
      <c r="AA327" s="33"/>
      <c r="AQ327" s="33"/>
      <c r="AR327" s="33"/>
      <c r="AS327" s="33"/>
      <c r="AT327" s="33"/>
      <c r="AV327" s="33"/>
      <c r="AW327" s="33"/>
      <c r="AX327" s="33"/>
      <c r="AY327" s="33"/>
      <c r="AZ327" s="33"/>
      <c r="BA327" s="33"/>
      <c r="BB327" s="33"/>
      <c r="BC327" s="33"/>
      <c r="BD327" s="33"/>
      <c r="BE327" s="33"/>
      <c r="BF327" s="33"/>
      <c r="BG327" s="33"/>
      <c r="BH327" s="33"/>
      <c r="BI327" s="33"/>
      <c r="BJ327" s="33"/>
      <c r="BK327" s="33"/>
      <c r="BL327" s="33"/>
      <c r="BM327" s="33"/>
      <c r="BN327" s="33"/>
    </row>
    <row r="328" spans="1:66" ht="14.25" x14ac:dyDescent="0.25">
      <c r="A328" s="33"/>
      <c r="D328" s="33"/>
      <c r="E328" s="33"/>
      <c r="F328" s="33"/>
      <c r="G328" s="33"/>
      <c r="H328" s="33"/>
      <c r="I328" s="33"/>
      <c r="N328" s="33"/>
      <c r="O328" s="33"/>
      <c r="P328" s="33"/>
      <c r="Q328" s="39"/>
      <c r="R328" s="39"/>
      <c r="S328" s="39"/>
      <c r="T328" s="39"/>
      <c r="U328" s="39"/>
      <c r="V328" s="39"/>
      <c r="W328" s="39"/>
      <c r="X328" s="39"/>
      <c r="Y328" s="33"/>
      <c r="Z328" s="33"/>
      <c r="AA328" s="33"/>
      <c r="AQ328" s="33"/>
      <c r="AR328" s="33"/>
      <c r="AS328" s="33"/>
      <c r="AT328" s="33"/>
      <c r="AV328" s="33"/>
      <c r="AW328" s="33"/>
      <c r="AX328" s="33"/>
      <c r="AY328" s="33"/>
      <c r="AZ328" s="33"/>
      <c r="BA328" s="33"/>
      <c r="BB328" s="33"/>
      <c r="BC328" s="33"/>
      <c r="BD328" s="33"/>
      <c r="BE328" s="33"/>
      <c r="BF328" s="33"/>
      <c r="BG328" s="33"/>
      <c r="BH328" s="33"/>
      <c r="BI328" s="33"/>
      <c r="BJ328" s="33"/>
      <c r="BK328" s="33"/>
      <c r="BL328" s="33"/>
      <c r="BM328" s="33"/>
      <c r="BN328" s="33"/>
    </row>
    <row r="329" spans="1:66" ht="14.25" x14ac:dyDescent="0.25">
      <c r="A329" s="33"/>
      <c r="D329" s="33"/>
      <c r="E329" s="33"/>
      <c r="F329" s="33"/>
      <c r="G329" s="33"/>
      <c r="H329" s="33"/>
      <c r="I329" s="33"/>
      <c r="N329" s="33"/>
      <c r="O329" s="33"/>
      <c r="P329" s="33"/>
      <c r="Q329" s="39"/>
      <c r="R329" s="39"/>
      <c r="S329" s="39"/>
      <c r="T329" s="39"/>
      <c r="U329" s="39"/>
      <c r="V329" s="39"/>
      <c r="W329" s="39"/>
      <c r="X329" s="39"/>
      <c r="Y329" s="33"/>
      <c r="Z329" s="33"/>
      <c r="AA329" s="33"/>
      <c r="AQ329" s="33"/>
      <c r="AR329" s="33"/>
      <c r="AS329" s="33"/>
      <c r="AT329" s="33"/>
      <c r="AV329" s="33"/>
      <c r="AW329" s="33"/>
      <c r="AX329" s="33"/>
      <c r="AY329" s="33"/>
      <c r="AZ329" s="33"/>
      <c r="BA329" s="33"/>
      <c r="BB329" s="33"/>
      <c r="BC329" s="33"/>
      <c r="BD329" s="33"/>
      <c r="BE329" s="33"/>
      <c r="BF329" s="33"/>
      <c r="BG329" s="33"/>
      <c r="BH329" s="33"/>
      <c r="BI329" s="33"/>
      <c r="BJ329" s="33"/>
      <c r="BK329" s="33"/>
      <c r="BL329" s="33"/>
      <c r="BM329" s="33"/>
      <c r="BN329" s="33"/>
    </row>
    <row r="330" spans="1:66" ht="14.25" x14ac:dyDescent="0.25">
      <c r="A330" s="33"/>
      <c r="D330" s="33"/>
      <c r="E330" s="33"/>
      <c r="F330" s="33"/>
      <c r="G330" s="33"/>
      <c r="H330" s="33"/>
      <c r="I330" s="33"/>
      <c r="N330" s="33"/>
      <c r="O330" s="33"/>
      <c r="P330" s="33"/>
      <c r="Q330" s="39"/>
      <c r="R330" s="39"/>
      <c r="S330" s="39"/>
      <c r="T330" s="39"/>
      <c r="U330" s="39"/>
      <c r="V330" s="39"/>
      <c r="W330" s="39"/>
      <c r="X330" s="39"/>
      <c r="Y330" s="33"/>
      <c r="Z330" s="33"/>
      <c r="AA330" s="33"/>
      <c r="AQ330" s="33"/>
      <c r="AR330" s="33"/>
      <c r="AS330" s="33"/>
      <c r="AT330" s="33"/>
      <c r="AV330" s="33"/>
      <c r="AW330" s="33"/>
      <c r="AX330" s="33"/>
      <c r="AY330" s="33"/>
      <c r="AZ330" s="33"/>
      <c r="BA330" s="33"/>
      <c r="BB330" s="33"/>
      <c r="BC330" s="33"/>
      <c r="BD330" s="33"/>
      <c r="BE330" s="33"/>
      <c r="BF330" s="33"/>
      <c r="BG330" s="33"/>
      <c r="BH330" s="33"/>
      <c r="BI330" s="33"/>
      <c r="BJ330" s="33"/>
      <c r="BK330" s="33"/>
      <c r="BL330" s="33"/>
      <c r="BM330" s="33"/>
      <c r="BN330" s="33"/>
    </row>
    <row r="331" spans="1:66" ht="14.25" x14ac:dyDescent="0.25">
      <c r="A331" s="33"/>
      <c r="D331" s="33"/>
      <c r="E331" s="33"/>
      <c r="F331" s="33"/>
      <c r="G331" s="33"/>
      <c r="H331" s="33"/>
      <c r="I331" s="33"/>
      <c r="N331" s="33"/>
      <c r="O331" s="33"/>
      <c r="P331" s="33"/>
      <c r="Q331" s="39"/>
      <c r="R331" s="39"/>
      <c r="S331" s="39"/>
      <c r="T331" s="39"/>
      <c r="U331" s="39"/>
      <c r="V331" s="39"/>
      <c r="W331" s="39"/>
      <c r="X331" s="39"/>
      <c r="Y331" s="33"/>
      <c r="Z331" s="33"/>
      <c r="AA331" s="33"/>
      <c r="AQ331" s="33"/>
      <c r="AR331" s="33"/>
      <c r="AS331" s="33"/>
      <c r="AT331" s="33"/>
      <c r="AV331" s="33"/>
      <c r="AW331" s="33"/>
      <c r="AX331" s="33"/>
      <c r="AY331" s="33"/>
      <c r="AZ331" s="33"/>
      <c r="BA331" s="33"/>
      <c r="BB331" s="33"/>
      <c r="BC331" s="33"/>
      <c r="BD331" s="33"/>
      <c r="BE331" s="33"/>
      <c r="BF331" s="33"/>
      <c r="BG331" s="33"/>
      <c r="BH331" s="33"/>
      <c r="BI331" s="33"/>
      <c r="BJ331" s="33"/>
      <c r="BK331" s="33"/>
      <c r="BL331" s="33"/>
      <c r="BM331" s="33"/>
      <c r="BN331" s="33"/>
    </row>
    <row r="332" spans="1:66" ht="14.25" x14ac:dyDescent="0.25">
      <c r="A332" s="33"/>
      <c r="D332" s="33"/>
      <c r="E332" s="33"/>
      <c r="F332" s="33"/>
      <c r="G332" s="33"/>
      <c r="H332" s="33"/>
      <c r="I332" s="33"/>
      <c r="N332" s="33"/>
      <c r="O332" s="33"/>
      <c r="P332" s="33"/>
      <c r="Q332" s="39"/>
      <c r="R332" s="39"/>
      <c r="S332" s="39"/>
      <c r="T332" s="39"/>
      <c r="U332" s="39"/>
      <c r="V332" s="39"/>
      <c r="W332" s="39"/>
      <c r="X332" s="39"/>
      <c r="Y332" s="33"/>
      <c r="Z332" s="33"/>
      <c r="AA332" s="33"/>
      <c r="AQ332" s="33"/>
      <c r="AR332" s="33"/>
      <c r="AS332" s="33"/>
      <c r="AT332" s="33"/>
      <c r="AV332" s="33"/>
      <c r="AW332" s="33"/>
      <c r="AX332" s="33"/>
      <c r="AY332" s="33"/>
      <c r="AZ332" s="33"/>
      <c r="BA332" s="33"/>
      <c r="BB332" s="33"/>
      <c r="BC332" s="33"/>
      <c r="BD332" s="33"/>
      <c r="BE332" s="33"/>
      <c r="BF332" s="33"/>
      <c r="BG332" s="33"/>
      <c r="BH332" s="33"/>
      <c r="BI332" s="33"/>
      <c r="BJ332" s="33"/>
      <c r="BK332" s="33"/>
      <c r="BL332" s="33"/>
      <c r="BM332" s="33"/>
      <c r="BN332" s="33"/>
    </row>
    <row r="333" spans="1:66" ht="14.25" x14ac:dyDescent="0.25">
      <c r="A333" s="33"/>
      <c r="D333" s="33"/>
      <c r="E333" s="33"/>
      <c r="F333" s="33"/>
      <c r="G333" s="33"/>
      <c r="H333" s="33"/>
      <c r="I333" s="33"/>
      <c r="N333" s="33"/>
      <c r="O333" s="33"/>
      <c r="P333" s="33"/>
      <c r="Q333" s="39"/>
      <c r="R333" s="39"/>
      <c r="S333" s="39"/>
      <c r="T333" s="39"/>
      <c r="U333" s="39"/>
      <c r="V333" s="39"/>
      <c r="W333" s="39"/>
      <c r="X333" s="39"/>
      <c r="Y333" s="33"/>
      <c r="Z333" s="33"/>
      <c r="AA333" s="33"/>
      <c r="AQ333" s="33"/>
      <c r="AR333" s="33"/>
      <c r="AS333" s="33"/>
      <c r="AT333" s="33"/>
      <c r="AV333" s="33"/>
      <c r="AW333" s="33"/>
      <c r="AX333" s="33"/>
      <c r="AY333" s="33"/>
      <c r="AZ333" s="33"/>
      <c r="BA333" s="33"/>
      <c r="BB333" s="33"/>
      <c r="BC333" s="33"/>
      <c r="BD333" s="33"/>
      <c r="BE333" s="33"/>
      <c r="BF333" s="33"/>
      <c r="BG333" s="33"/>
      <c r="BH333" s="33"/>
      <c r="BI333" s="33"/>
      <c r="BJ333" s="33"/>
      <c r="BK333" s="33"/>
      <c r="BL333" s="33"/>
      <c r="BM333" s="33"/>
      <c r="BN333" s="33"/>
    </row>
    <row r="334" spans="1:66" ht="14.25" x14ac:dyDescent="0.25">
      <c r="A334" s="33"/>
      <c r="D334" s="33"/>
      <c r="E334" s="33"/>
      <c r="F334" s="33"/>
      <c r="G334" s="33"/>
      <c r="H334" s="33"/>
      <c r="I334" s="33"/>
      <c r="N334" s="33"/>
      <c r="O334" s="33"/>
      <c r="P334" s="33"/>
      <c r="Q334" s="39"/>
      <c r="R334" s="39"/>
      <c r="S334" s="39"/>
      <c r="T334" s="39"/>
      <c r="U334" s="39"/>
      <c r="V334" s="39"/>
      <c r="W334" s="39"/>
      <c r="X334" s="39"/>
      <c r="Y334" s="33"/>
      <c r="Z334" s="33"/>
      <c r="AA334" s="33"/>
      <c r="AQ334" s="33"/>
      <c r="AR334" s="33"/>
      <c r="AS334" s="33"/>
      <c r="AT334" s="33"/>
      <c r="AV334" s="33"/>
      <c r="AW334" s="33"/>
      <c r="AX334" s="33"/>
      <c r="AY334" s="33"/>
      <c r="AZ334" s="33"/>
      <c r="BA334" s="33"/>
      <c r="BB334" s="33"/>
      <c r="BC334" s="33"/>
      <c r="BD334" s="33"/>
      <c r="BE334" s="33"/>
      <c r="BF334" s="33"/>
      <c r="BG334" s="33"/>
      <c r="BH334" s="33"/>
      <c r="BI334" s="33"/>
      <c r="BJ334" s="33"/>
      <c r="BK334" s="33"/>
      <c r="BL334" s="33"/>
      <c r="BM334" s="33"/>
      <c r="BN334" s="33"/>
    </row>
    <row r="335" spans="1:66" ht="14.25" x14ac:dyDescent="0.25">
      <c r="A335" s="33"/>
      <c r="D335" s="33"/>
      <c r="E335" s="33"/>
      <c r="F335" s="33"/>
      <c r="G335" s="33"/>
      <c r="H335" s="33"/>
      <c r="I335" s="33"/>
      <c r="N335" s="33"/>
      <c r="O335" s="33"/>
      <c r="P335" s="33"/>
      <c r="Q335" s="39"/>
      <c r="R335" s="39"/>
      <c r="S335" s="39"/>
      <c r="T335" s="39"/>
      <c r="U335" s="39"/>
      <c r="V335" s="39"/>
      <c r="W335" s="39"/>
      <c r="X335" s="39"/>
      <c r="Y335" s="33"/>
      <c r="Z335" s="33"/>
      <c r="AA335" s="33"/>
      <c r="AQ335" s="33"/>
      <c r="AR335" s="33"/>
      <c r="AS335" s="33"/>
      <c r="AT335" s="33"/>
      <c r="AV335" s="33"/>
      <c r="AW335" s="33"/>
      <c r="AX335" s="33"/>
      <c r="AY335" s="33"/>
      <c r="AZ335" s="33"/>
      <c r="BA335" s="33"/>
      <c r="BB335" s="33"/>
      <c r="BC335" s="33"/>
      <c r="BD335" s="33"/>
      <c r="BE335" s="33"/>
      <c r="BF335" s="33"/>
      <c r="BG335" s="33"/>
      <c r="BH335" s="33"/>
      <c r="BI335" s="33"/>
      <c r="BJ335" s="33"/>
      <c r="BK335" s="33"/>
      <c r="BL335" s="33"/>
      <c r="BM335" s="33"/>
      <c r="BN335" s="33"/>
    </row>
    <row r="336" spans="1:66" ht="14.25" x14ac:dyDescent="0.25">
      <c r="A336" s="33"/>
      <c r="D336" s="33"/>
      <c r="E336" s="33"/>
      <c r="F336" s="33"/>
      <c r="G336" s="33"/>
      <c r="H336" s="33"/>
      <c r="I336" s="33"/>
      <c r="N336" s="33"/>
      <c r="O336" s="33"/>
      <c r="P336" s="33"/>
      <c r="Q336" s="39"/>
      <c r="R336" s="39"/>
      <c r="S336" s="39"/>
      <c r="T336" s="39"/>
      <c r="U336" s="39"/>
      <c r="V336" s="39"/>
      <c r="W336" s="39"/>
      <c r="X336" s="39"/>
      <c r="Y336" s="33"/>
      <c r="Z336" s="33"/>
      <c r="AA336" s="33"/>
      <c r="AQ336" s="33"/>
      <c r="AR336" s="33"/>
      <c r="AS336" s="33"/>
      <c r="AT336" s="33"/>
      <c r="AV336" s="33"/>
      <c r="AW336" s="33"/>
      <c r="AX336" s="33"/>
      <c r="AY336" s="33"/>
      <c r="AZ336" s="33"/>
      <c r="BA336" s="33"/>
      <c r="BB336" s="33"/>
      <c r="BC336" s="33"/>
      <c r="BD336" s="33"/>
      <c r="BE336" s="33"/>
      <c r="BF336" s="33"/>
      <c r="BG336" s="33"/>
      <c r="BH336" s="33"/>
      <c r="BI336" s="33"/>
      <c r="BJ336" s="33"/>
      <c r="BK336" s="33"/>
      <c r="BL336" s="33"/>
      <c r="BM336" s="33"/>
      <c r="BN336" s="33"/>
    </row>
    <row r="337" spans="1:66" ht="14.25" x14ac:dyDescent="0.25">
      <c r="A337" s="33"/>
      <c r="D337" s="33"/>
      <c r="E337" s="33"/>
      <c r="F337" s="33"/>
      <c r="G337" s="33"/>
      <c r="H337" s="33"/>
      <c r="I337" s="33"/>
      <c r="N337" s="33"/>
      <c r="O337" s="33"/>
      <c r="P337" s="33"/>
      <c r="Q337" s="39"/>
      <c r="R337" s="39"/>
      <c r="S337" s="39"/>
      <c r="T337" s="39"/>
      <c r="U337" s="39"/>
      <c r="V337" s="39"/>
      <c r="W337" s="39"/>
      <c r="X337" s="39"/>
      <c r="Y337" s="33"/>
      <c r="Z337" s="33"/>
      <c r="AA337" s="33"/>
      <c r="AQ337" s="33"/>
      <c r="AR337" s="33"/>
      <c r="AS337" s="33"/>
      <c r="AT337" s="33"/>
      <c r="AV337" s="33"/>
      <c r="AW337" s="33"/>
      <c r="AX337" s="33"/>
      <c r="AY337" s="33"/>
      <c r="AZ337" s="33"/>
      <c r="BA337" s="33"/>
      <c r="BB337" s="33"/>
      <c r="BC337" s="33"/>
      <c r="BD337" s="33"/>
      <c r="BE337" s="33"/>
      <c r="BF337" s="33"/>
      <c r="BG337" s="33"/>
      <c r="BH337" s="33"/>
      <c r="BI337" s="33"/>
      <c r="BJ337" s="33"/>
      <c r="BK337" s="33"/>
      <c r="BL337" s="33"/>
      <c r="BM337" s="33"/>
      <c r="BN337" s="33"/>
    </row>
    <row r="338" spans="1:66" ht="14.25" x14ac:dyDescent="0.25">
      <c r="A338" s="33"/>
      <c r="D338" s="33"/>
      <c r="E338" s="33"/>
      <c r="F338" s="33"/>
      <c r="G338" s="33"/>
      <c r="H338" s="33"/>
      <c r="I338" s="33"/>
      <c r="N338" s="33"/>
      <c r="O338" s="33"/>
      <c r="P338" s="33"/>
      <c r="Q338" s="39"/>
      <c r="R338" s="39"/>
      <c r="S338" s="39"/>
      <c r="T338" s="39"/>
      <c r="U338" s="39"/>
      <c r="V338" s="39"/>
      <c r="W338" s="39"/>
      <c r="X338" s="39"/>
      <c r="Y338" s="33"/>
      <c r="Z338" s="33"/>
      <c r="AA338" s="33"/>
      <c r="AQ338" s="33"/>
      <c r="AR338" s="33"/>
      <c r="AS338" s="33"/>
      <c r="AT338" s="33"/>
      <c r="AV338" s="33"/>
      <c r="AW338" s="33"/>
      <c r="AX338" s="33"/>
      <c r="AY338" s="33"/>
      <c r="AZ338" s="33"/>
      <c r="BA338" s="33"/>
      <c r="BB338" s="33"/>
      <c r="BC338" s="33"/>
      <c r="BD338" s="33"/>
      <c r="BE338" s="33"/>
      <c r="BF338" s="33"/>
      <c r="BG338" s="33"/>
      <c r="BH338" s="33"/>
      <c r="BI338" s="33"/>
      <c r="BJ338" s="33"/>
      <c r="BK338" s="33"/>
      <c r="BL338" s="33"/>
      <c r="BM338" s="33"/>
      <c r="BN338" s="33"/>
    </row>
    <row r="339" spans="1:66" ht="14.25" x14ac:dyDescent="0.25">
      <c r="A339" s="33"/>
      <c r="D339" s="33"/>
      <c r="E339" s="33"/>
      <c r="F339" s="33"/>
      <c r="G339" s="33"/>
      <c r="H339" s="33"/>
      <c r="I339" s="33"/>
      <c r="N339" s="33"/>
      <c r="O339" s="33"/>
      <c r="P339" s="33"/>
      <c r="Q339" s="39"/>
      <c r="R339" s="39"/>
      <c r="S339" s="39"/>
      <c r="T339" s="39"/>
      <c r="U339" s="39"/>
      <c r="V339" s="39"/>
      <c r="W339" s="39"/>
      <c r="X339" s="39"/>
      <c r="Y339" s="33"/>
      <c r="Z339" s="33"/>
      <c r="AA339" s="33"/>
      <c r="AQ339" s="33"/>
      <c r="AR339" s="33"/>
      <c r="AS339" s="33"/>
      <c r="AT339" s="33"/>
      <c r="AV339" s="33"/>
      <c r="AW339" s="33"/>
      <c r="AX339" s="33"/>
      <c r="AY339" s="33"/>
      <c r="AZ339" s="33"/>
      <c r="BA339" s="33"/>
      <c r="BB339" s="33"/>
      <c r="BC339" s="33"/>
      <c r="BD339" s="33"/>
      <c r="BE339" s="33"/>
      <c r="BF339" s="33"/>
      <c r="BG339" s="33"/>
      <c r="BH339" s="33"/>
      <c r="BI339" s="33"/>
      <c r="BJ339" s="33"/>
      <c r="BK339" s="33"/>
      <c r="BL339" s="33"/>
      <c r="BM339" s="33"/>
      <c r="BN339" s="33"/>
    </row>
    <row r="340" spans="1:66" ht="14.25" x14ac:dyDescent="0.25">
      <c r="A340" s="33"/>
      <c r="D340" s="33"/>
      <c r="E340" s="33"/>
      <c r="F340" s="33"/>
      <c r="G340" s="33"/>
      <c r="H340" s="33"/>
      <c r="I340" s="33"/>
      <c r="N340" s="33"/>
      <c r="O340" s="33"/>
      <c r="P340" s="33"/>
      <c r="Q340" s="39"/>
      <c r="R340" s="39"/>
      <c r="S340" s="39"/>
      <c r="T340" s="39"/>
      <c r="U340" s="39"/>
      <c r="V340" s="39"/>
      <c r="W340" s="39"/>
      <c r="X340" s="39"/>
      <c r="Y340" s="33"/>
      <c r="Z340" s="33"/>
      <c r="AA340" s="33"/>
      <c r="AQ340" s="33"/>
      <c r="AR340" s="33"/>
      <c r="AS340" s="33"/>
      <c r="AT340" s="33"/>
      <c r="AV340" s="33"/>
      <c r="AW340" s="33"/>
      <c r="AX340" s="33"/>
      <c r="AY340" s="33"/>
      <c r="AZ340" s="33"/>
      <c r="BA340" s="33"/>
      <c r="BB340" s="33"/>
      <c r="BC340" s="33"/>
      <c r="BD340" s="33"/>
      <c r="BE340" s="33"/>
      <c r="BF340" s="33"/>
      <c r="BG340" s="33"/>
      <c r="BH340" s="33"/>
      <c r="BI340" s="33"/>
      <c r="BJ340" s="33"/>
      <c r="BK340" s="33"/>
      <c r="BL340" s="33"/>
      <c r="BM340" s="33"/>
      <c r="BN340" s="33"/>
    </row>
    <row r="341" spans="1:66" ht="14.25" x14ac:dyDescent="0.25">
      <c r="A341" s="33"/>
      <c r="D341" s="33"/>
      <c r="E341" s="33"/>
      <c r="F341" s="33"/>
      <c r="G341" s="33"/>
      <c r="H341" s="33"/>
      <c r="I341" s="33"/>
      <c r="N341" s="33"/>
      <c r="O341" s="33"/>
      <c r="P341" s="33"/>
      <c r="Q341" s="39"/>
      <c r="R341" s="39"/>
      <c r="S341" s="39"/>
      <c r="T341" s="39"/>
      <c r="U341" s="39"/>
      <c r="V341" s="39"/>
      <c r="W341" s="39"/>
      <c r="X341" s="39"/>
      <c r="Y341" s="33"/>
      <c r="Z341" s="33"/>
      <c r="AA341" s="33"/>
      <c r="AQ341" s="33"/>
      <c r="AR341" s="33"/>
      <c r="AS341" s="33"/>
      <c r="AT341" s="33"/>
      <c r="AV341" s="33"/>
      <c r="AW341" s="33"/>
      <c r="AX341" s="33"/>
      <c r="AY341" s="33"/>
      <c r="AZ341" s="33"/>
      <c r="BA341" s="33"/>
      <c r="BB341" s="33"/>
      <c r="BC341" s="33"/>
      <c r="BD341" s="33"/>
      <c r="BE341" s="33"/>
      <c r="BF341" s="33"/>
      <c r="BG341" s="33"/>
      <c r="BH341" s="33"/>
      <c r="BI341" s="33"/>
      <c r="BJ341" s="33"/>
      <c r="BK341" s="33"/>
      <c r="BL341" s="33"/>
      <c r="BM341" s="33"/>
      <c r="BN341" s="33"/>
    </row>
    <row r="342" spans="1:66" ht="14.25" x14ac:dyDescent="0.25">
      <c r="A342" s="33"/>
      <c r="D342" s="33"/>
      <c r="E342" s="33"/>
      <c r="F342" s="33"/>
      <c r="G342" s="33"/>
      <c r="H342" s="33"/>
      <c r="I342" s="33"/>
      <c r="N342" s="33"/>
      <c r="O342" s="33"/>
      <c r="P342" s="33"/>
      <c r="Q342" s="39"/>
      <c r="R342" s="39"/>
      <c r="S342" s="39"/>
      <c r="T342" s="39"/>
      <c r="U342" s="39"/>
      <c r="V342" s="39"/>
      <c r="W342" s="39"/>
      <c r="X342" s="39"/>
      <c r="Y342" s="33"/>
      <c r="Z342" s="33"/>
      <c r="AA342" s="33"/>
      <c r="AQ342" s="33"/>
      <c r="AR342" s="33"/>
      <c r="AS342" s="33"/>
      <c r="AT342" s="33"/>
      <c r="AV342" s="33"/>
      <c r="AW342" s="33"/>
      <c r="AX342" s="33"/>
      <c r="AY342" s="33"/>
      <c r="AZ342" s="33"/>
      <c r="BA342" s="33"/>
      <c r="BB342" s="33"/>
      <c r="BC342" s="33"/>
      <c r="BD342" s="33"/>
      <c r="BE342" s="33"/>
      <c r="BF342" s="33"/>
      <c r="BG342" s="33"/>
      <c r="BH342" s="33"/>
      <c r="BI342" s="33"/>
      <c r="BJ342" s="33"/>
      <c r="BK342" s="33"/>
      <c r="BL342" s="33"/>
      <c r="BM342" s="33"/>
      <c r="BN342" s="33"/>
    </row>
    <row r="343" spans="1:66" ht="14.25" x14ac:dyDescent="0.25">
      <c r="A343" s="33"/>
      <c r="D343" s="33"/>
      <c r="E343" s="33"/>
      <c r="F343" s="33"/>
      <c r="G343" s="33"/>
      <c r="H343" s="33"/>
      <c r="I343" s="33"/>
      <c r="N343" s="33"/>
      <c r="O343" s="33"/>
      <c r="P343" s="33"/>
      <c r="Q343" s="39"/>
      <c r="R343" s="39"/>
      <c r="S343" s="39"/>
      <c r="T343" s="39"/>
      <c r="U343" s="39"/>
      <c r="V343" s="39"/>
      <c r="W343" s="39"/>
      <c r="X343" s="39"/>
      <c r="Y343" s="33"/>
      <c r="Z343" s="33"/>
      <c r="AA343" s="33"/>
      <c r="AQ343" s="33"/>
      <c r="AR343" s="33"/>
      <c r="AS343" s="33"/>
      <c r="AT343" s="33"/>
      <c r="AV343" s="33"/>
      <c r="AW343" s="33"/>
      <c r="AX343" s="33"/>
      <c r="AY343" s="33"/>
      <c r="AZ343" s="33"/>
      <c r="BA343" s="33"/>
      <c r="BB343" s="33"/>
      <c r="BC343" s="33"/>
      <c r="BD343" s="33"/>
      <c r="BE343" s="33"/>
      <c r="BF343" s="33"/>
      <c r="BG343" s="33"/>
      <c r="BH343" s="33"/>
      <c r="BI343" s="33"/>
      <c r="BJ343" s="33"/>
      <c r="BK343" s="33"/>
      <c r="BL343" s="33"/>
      <c r="BM343" s="33"/>
      <c r="BN343" s="33"/>
    </row>
    <row r="344" spans="1:66" ht="14.25" x14ac:dyDescent="0.25">
      <c r="A344" s="33"/>
      <c r="D344" s="33"/>
      <c r="E344" s="33"/>
      <c r="F344" s="33"/>
      <c r="G344" s="33"/>
      <c r="H344" s="33"/>
      <c r="I344" s="33"/>
      <c r="N344" s="33"/>
      <c r="O344" s="33"/>
      <c r="P344" s="33"/>
      <c r="Q344" s="39"/>
      <c r="R344" s="39"/>
      <c r="S344" s="39"/>
      <c r="T344" s="39"/>
      <c r="U344" s="39"/>
      <c r="V344" s="39"/>
      <c r="W344" s="39"/>
      <c r="X344" s="39"/>
      <c r="Y344" s="33"/>
      <c r="Z344" s="33"/>
      <c r="AA344" s="33"/>
      <c r="AQ344" s="33"/>
      <c r="AR344" s="33"/>
      <c r="AS344" s="33"/>
      <c r="AT344" s="33"/>
      <c r="AV344" s="33"/>
      <c r="AW344" s="33"/>
      <c r="AX344" s="33"/>
      <c r="AY344" s="33"/>
      <c r="AZ344" s="33"/>
      <c r="BA344" s="33"/>
      <c r="BB344" s="33"/>
      <c r="BC344" s="33"/>
      <c r="BD344" s="33"/>
      <c r="BE344" s="33"/>
      <c r="BF344" s="33"/>
      <c r="BG344" s="33"/>
      <c r="BH344" s="33"/>
      <c r="BI344" s="33"/>
      <c r="BJ344" s="33"/>
      <c r="BK344" s="33"/>
      <c r="BL344" s="33"/>
      <c r="BM344" s="33"/>
      <c r="BN344" s="33"/>
    </row>
    <row r="345" spans="1:66" ht="14.25" x14ac:dyDescent="0.25">
      <c r="A345" s="33"/>
      <c r="D345" s="33"/>
      <c r="E345" s="33"/>
      <c r="F345" s="33"/>
      <c r="G345" s="33"/>
      <c r="H345" s="33"/>
      <c r="I345" s="33"/>
      <c r="N345" s="33"/>
      <c r="O345" s="33"/>
      <c r="P345" s="33"/>
      <c r="Q345" s="39"/>
      <c r="R345" s="39"/>
      <c r="S345" s="39"/>
      <c r="T345" s="39"/>
      <c r="U345" s="39"/>
      <c r="V345" s="39"/>
      <c r="W345" s="39"/>
      <c r="X345" s="39"/>
      <c r="Y345" s="33"/>
      <c r="Z345" s="33"/>
      <c r="AA345" s="33"/>
      <c r="AQ345" s="33"/>
      <c r="AR345" s="33"/>
      <c r="AS345" s="33"/>
      <c r="AT345" s="33"/>
      <c r="AV345" s="33"/>
      <c r="AW345" s="33"/>
      <c r="AX345" s="33"/>
      <c r="AY345" s="33"/>
      <c r="AZ345" s="33"/>
      <c r="BA345" s="33"/>
      <c r="BB345" s="33"/>
      <c r="BC345" s="33"/>
      <c r="BD345" s="33"/>
      <c r="BE345" s="33"/>
      <c r="BF345" s="33"/>
      <c r="BG345" s="33"/>
      <c r="BH345" s="33"/>
      <c r="BI345" s="33"/>
      <c r="BJ345" s="33"/>
      <c r="BK345" s="33"/>
      <c r="BL345" s="33"/>
      <c r="BM345" s="33"/>
      <c r="BN345" s="33"/>
    </row>
    <row r="346" spans="1:66" ht="14.25" x14ac:dyDescent="0.25">
      <c r="A346" s="33"/>
      <c r="D346" s="33"/>
      <c r="E346" s="33"/>
      <c r="F346" s="33"/>
      <c r="G346" s="33"/>
      <c r="H346" s="33"/>
      <c r="I346" s="33"/>
      <c r="N346" s="33"/>
      <c r="O346" s="33"/>
      <c r="P346" s="33"/>
      <c r="Q346" s="39"/>
      <c r="R346" s="39"/>
      <c r="S346" s="39"/>
      <c r="T346" s="39"/>
      <c r="U346" s="39"/>
      <c r="V346" s="39"/>
      <c r="W346" s="39"/>
      <c r="X346" s="39"/>
      <c r="Y346" s="33"/>
      <c r="Z346" s="33"/>
      <c r="AA346" s="33"/>
      <c r="AQ346" s="33"/>
      <c r="AR346" s="33"/>
      <c r="AS346" s="33"/>
      <c r="AT346" s="33"/>
      <c r="AV346" s="33"/>
      <c r="AW346" s="33"/>
      <c r="AX346" s="33"/>
      <c r="AY346" s="33"/>
      <c r="AZ346" s="33"/>
      <c r="BA346" s="33"/>
      <c r="BB346" s="33"/>
      <c r="BC346" s="33"/>
      <c r="BD346" s="33"/>
      <c r="BE346" s="33"/>
      <c r="BF346" s="33"/>
      <c r="BG346" s="33"/>
      <c r="BH346" s="33"/>
      <c r="BI346" s="33"/>
      <c r="BJ346" s="33"/>
      <c r="BK346" s="33"/>
      <c r="BL346" s="33"/>
      <c r="BM346" s="33"/>
      <c r="BN346" s="33"/>
    </row>
    <row r="347" spans="1:66" ht="14.25" x14ac:dyDescent="0.25">
      <c r="A347" s="33"/>
      <c r="D347" s="33"/>
      <c r="E347" s="33"/>
      <c r="F347" s="33"/>
      <c r="G347" s="33"/>
      <c r="H347" s="33"/>
      <c r="I347" s="33"/>
      <c r="N347" s="33"/>
      <c r="O347" s="33"/>
      <c r="P347" s="33"/>
      <c r="Q347" s="39"/>
      <c r="R347" s="39"/>
      <c r="S347" s="39"/>
      <c r="T347" s="39"/>
      <c r="U347" s="39"/>
      <c r="V347" s="39"/>
      <c r="W347" s="39"/>
      <c r="X347" s="39"/>
      <c r="Y347" s="33"/>
      <c r="Z347" s="33"/>
      <c r="AA347" s="33"/>
      <c r="AQ347" s="33"/>
      <c r="AR347" s="33"/>
      <c r="AS347" s="33"/>
      <c r="AT347" s="33"/>
      <c r="AV347" s="33"/>
      <c r="AW347" s="33"/>
      <c r="AX347" s="33"/>
      <c r="AY347" s="33"/>
      <c r="AZ347" s="33"/>
      <c r="BA347" s="33"/>
      <c r="BB347" s="33"/>
      <c r="BC347" s="33"/>
      <c r="BD347" s="33"/>
      <c r="BE347" s="33"/>
      <c r="BF347" s="33"/>
      <c r="BG347" s="33"/>
      <c r="BH347" s="33"/>
      <c r="BI347" s="33"/>
      <c r="BJ347" s="33"/>
      <c r="BK347" s="33"/>
      <c r="BL347" s="33"/>
      <c r="BM347" s="33"/>
      <c r="BN347" s="33"/>
    </row>
    <row r="348" spans="1:66" ht="14.25" x14ac:dyDescent="0.25">
      <c r="A348" s="33"/>
      <c r="D348" s="33"/>
      <c r="E348" s="33"/>
      <c r="F348" s="33"/>
      <c r="G348" s="33"/>
      <c r="H348" s="33"/>
      <c r="I348" s="33"/>
      <c r="N348" s="33"/>
      <c r="O348" s="33"/>
      <c r="P348" s="33"/>
      <c r="Q348" s="39"/>
      <c r="R348" s="39"/>
      <c r="S348" s="39"/>
      <c r="T348" s="39"/>
      <c r="U348" s="39"/>
      <c r="V348" s="39"/>
      <c r="W348" s="39"/>
      <c r="X348" s="39"/>
      <c r="Y348" s="33"/>
      <c r="Z348" s="33"/>
      <c r="AA348" s="33"/>
      <c r="AQ348" s="33"/>
      <c r="AR348" s="33"/>
      <c r="AS348" s="33"/>
      <c r="AT348" s="33"/>
      <c r="AV348" s="33"/>
      <c r="AW348" s="33"/>
      <c r="AX348" s="33"/>
      <c r="AY348" s="33"/>
      <c r="AZ348" s="33"/>
      <c r="BA348" s="33"/>
      <c r="BB348" s="33"/>
      <c r="BC348" s="33"/>
      <c r="BD348" s="33"/>
      <c r="BE348" s="33"/>
      <c r="BF348" s="33"/>
      <c r="BG348" s="33"/>
      <c r="BH348" s="33"/>
      <c r="BI348" s="33"/>
      <c r="BJ348" s="33"/>
      <c r="BK348" s="33"/>
      <c r="BL348" s="33"/>
      <c r="BM348" s="33"/>
      <c r="BN348" s="33"/>
    </row>
    <row r="349" spans="1:66" ht="14.25" x14ac:dyDescent="0.25">
      <c r="A349" s="33"/>
      <c r="D349" s="33"/>
      <c r="E349" s="33"/>
      <c r="F349" s="33"/>
      <c r="G349" s="33"/>
      <c r="H349" s="33"/>
      <c r="I349" s="33"/>
      <c r="N349" s="33"/>
      <c r="O349" s="33"/>
      <c r="P349" s="33"/>
      <c r="Q349" s="39"/>
      <c r="R349" s="39"/>
      <c r="S349" s="39"/>
      <c r="T349" s="39"/>
      <c r="U349" s="39"/>
      <c r="V349" s="39"/>
      <c r="W349" s="39"/>
      <c r="X349" s="39"/>
      <c r="Y349" s="33"/>
      <c r="Z349" s="33"/>
      <c r="AA349" s="33"/>
      <c r="AQ349" s="33"/>
      <c r="AR349" s="33"/>
      <c r="AS349" s="33"/>
      <c r="AT349" s="33"/>
      <c r="AV349" s="33"/>
      <c r="AW349" s="33"/>
      <c r="AX349" s="33"/>
      <c r="AY349" s="33"/>
      <c r="AZ349" s="33"/>
      <c r="BA349" s="33"/>
      <c r="BB349" s="33"/>
      <c r="BC349" s="33"/>
      <c r="BD349" s="33"/>
      <c r="BE349" s="33"/>
      <c r="BF349" s="33"/>
      <c r="BG349" s="33"/>
      <c r="BH349" s="33"/>
      <c r="BI349" s="33"/>
      <c r="BJ349" s="33"/>
      <c r="BK349" s="33"/>
      <c r="BL349" s="33"/>
      <c r="BM349" s="33"/>
      <c r="BN349" s="33"/>
    </row>
    <row r="350" spans="1:66" ht="14.25" x14ac:dyDescent="0.25">
      <c r="A350" s="33"/>
      <c r="D350" s="33"/>
      <c r="E350" s="33"/>
      <c r="F350" s="33"/>
      <c r="G350" s="33"/>
      <c r="H350" s="33"/>
      <c r="I350" s="33"/>
      <c r="N350" s="33"/>
      <c r="O350" s="33"/>
      <c r="P350" s="33"/>
      <c r="Q350" s="39"/>
      <c r="R350" s="39"/>
      <c r="S350" s="39"/>
      <c r="T350" s="39"/>
      <c r="U350" s="39"/>
      <c r="V350" s="39"/>
      <c r="W350" s="39"/>
      <c r="X350" s="39"/>
      <c r="Y350" s="33"/>
      <c r="Z350" s="33"/>
      <c r="AA350" s="33"/>
      <c r="AQ350" s="33"/>
      <c r="AR350" s="33"/>
      <c r="AS350" s="33"/>
      <c r="AT350" s="33"/>
      <c r="AV350" s="33"/>
      <c r="AW350" s="33"/>
      <c r="AX350" s="33"/>
      <c r="AY350" s="33"/>
      <c r="AZ350" s="33"/>
      <c r="BA350" s="33"/>
      <c r="BB350" s="33"/>
      <c r="BC350" s="33"/>
      <c r="BD350" s="33"/>
      <c r="BE350" s="33"/>
      <c r="BF350" s="33"/>
      <c r="BG350" s="33"/>
      <c r="BH350" s="33"/>
      <c r="BI350" s="33"/>
      <c r="BJ350" s="33"/>
      <c r="BK350" s="33"/>
      <c r="BL350" s="33"/>
      <c r="BM350" s="33"/>
      <c r="BN350" s="33"/>
    </row>
    <row r="351" spans="1:66" ht="14.25" x14ac:dyDescent="0.25">
      <c r="A351" s="33"/>
      <c r="D351" s="33"/>
      <c r="E351" s="33"/>
      <c r="F351" s="33"/>
      <c r="G351" s="33"/>
      <c r="H351" s="33"/>
      <c r="I351" s="33"/>
      <c r="N351" s="33"/>
      <c r="O351" s="33"/>
      <c r="P351" s="33"/>
      <c r="Q351" s="39"/>
      <c r="R351" s="39"/>
      <c r="S351" s="39"/>
      <c r="T351" s="39"/>
      <c r="U351" s="39"/>
      <c r="V351" s="39"/>
      <c r="W351" s="39"/>
      <c r="X351" s="39"/>
      <c r="Y351" s="33"/>
      <c r="Z351" s="33"/>
      <c r="AA351" s="33"/>
      <c r="AQ351" s="33"/>
      <c r="AR351" s="33"/>
      <c r="AS351" s="33"/>
      <c r="AT351" s="33"/>
      <c r="AV351" s="33"/>
      <c r="AW351" s="33"/>
      <c r="AX351" s="33"/>
      <c r="AY351" s="33"/>
      <c r="AZ351" s="33"/>
      <c r="BA351" s="33"/>
      <c r="BB351" s="33"/>
      <c r="BC351" s="33"/>
      <c r="BD351" s="33"/>
      <c r="BE351" s="33"/>
      <c r="BF351" s="33"/>
      <c r="BG351" s="33"/>
      <c r="BH351" s="33"/>
      <c r="BI351" s="33"/>
      <c r="BJ351" s="33"/>
      <c r="BK351" s="33"/>
      <c r="BL351" s="33"/>
      <c r="BM351" s="33"/>
      <c r="BN351" s="33"/>
    </row>
    <row r="352" spans="1:66" ht="14.25" x14ac:dyDescent="0.25">
      <c r="A352" s="33"/>
      <c r="D352" s="33"/>
      <c r="E352" s="33"/>
      <c r="F352" s="33"/>
      <c r="G352" s="33"/>
      <c r="H352" s="33"/>
      <c r="I352" s="33"/>
      <c r="N352" s="33"/>
      <c r="O352" s="33"/>
      <c r="P352" s="33"/>
      <c r="Q352" s="39"/>
      <c r="R352" s="39"/>
      <c r="S352" s="39"/>
      <c r="T352" s="39"/>
      <c r="U352" s="39"/>
      <c r="V352" s="39"/>
      <c r="W352" s="39"/>
      <c r="X352" s="39"/>
      <c r="Y352" s="33"/>
      <c r="Z352" s="33"/>
      <c r="AA352" s="33"/>
      <c r="AQ352" s="33"/>
      <c r="AR352" s="33"/>
      <c r="AS352" s="33"/>
      <c r="AT352" s="33"/>
      <c r="AV352" s="33"/>
      <c r="AW352" s="33"/>
      <c r="AX352" s="33"/>
      <c r="AY352" s="33"/>
      <c r="AZ352" s="33"/>
      <c r="BA352" s="33"/>
      <c r="BB352" s="33"/>
      <c r="BC352" s="33"/>
      <c r="BD352" s="33"/>
      <c r="BE352" s="33"/>
      <c r="BF352" s="33"/>
      <c r="BG352" s="33"/>
      <c r="BH352" s="33"/>
      <c r="BI352" s="33"/>
      <c r="BJ352" s="33"/>
      <c r="BK352" s="33"/>
      <c r="BL352" s="33"/>
      <c r="BM352" s="33"/>
      <c r="BN352" s="33"/>
    </row>
    <row r="353" spans="1:66" ht="14.25" x14ac:dyDescent="0.25">
      <c r="A353" s="33"/>
      <c r="D353" s="33"/>
      <c r="E353" s="33"/>
      <c r="F353" s="33"/>
      <c r="G353" s="33"/>
      <c r="H353" s="33"/>
      <c r="I353" s="33"/>
      <c r="N353" s="33"/>
      <c r="O353" s="33"/>
      <c r="P353" s="33"/>
      <c r="Q353" s="39"/>
      <c r="R353" s="39"/>
      <c r="S353" s="39"/>
      <c r="T353" s="39"/>
      <c r="U353" s="39"/>
      <c r="V353" s="39"/>
      <c r="W353" s="39"/>
      <c r="X353" s="39"/>
      <c r="Y353" s="33"/>
      <c r="Z353" s="33"/>
      <c r="AA353" s="33"/>
      <c r="AQ353" s="33"/>
      <c r="AR353" s="33"/>
      <c r="AS353" s="33"/>
      <c r="AT353" s="33"/>
      <c r="AV353" s="33"/>
      <c r="AW353" s="33"/>
      <c r="AX353" s="33"/>
      <c r="AY353" s="33"/>
      <c r="AZ353" s="33"/>
      <c r="BA353" s="33"/>
      <c r="BB353" s="33"/>
      <c r="BC353" s="33"/>
      <c r="BD353" s="33"/>
      <c r="BE353" s="33"/>
      <c r="BF353" s="33"/>
      <c r="BG353" s="33"/>
      <c r="BH353" s="33"/>
      <c r="BI353" s="33"/>
      <c r="BJ353" s="33"/>
      <c r="BK353" s="33"/>
      <c r="BL353" s="33"/>
      <c r="BM353" s="33"/>
      <c r="BN353" s="33"/>
    </row>
    <row r="354" spans="1:66" ht="14.25" x14ac:dyDescent="0.25">
      <c r="A354" s="33"/>
      <c r="D354" s="33"/>
      <c r="E354" s="33"/>
      <c r="F354" s="33"/>
      <c r="G354" s="33"/>
      <c r="H354" s="33"/>
      <c r="I354" s="33"/>
      <c r="N354" s="33"/>
      <c r="O354" s="33"/>
      <c r="P354" s="33"/>
      <c r="Q354" s="39"/>
      <c r="R354" s="39"/>
      <c r="S354" s="39"/>
      <c r="T354" s="39"/>
      <c r="U354" s="39"/>
      <c r="V354" s="39"/>
      <c r="W354" s="39"/>
      <c r="X354" s="39"/>
      <c r="Y354" s="33"/>
      <c r="Z354" s="33"/>
      <c r="AA354" s="33"/>
      <c r="AQ354" s="33"/>
      <c r="AR354" s="33"/>
      <c r="AS354" s="33"/>
      <c r="AT354" s="33"/>
      <c r="AV354" s="33"/>
      <c r="AW354" s="33"/>
      <c r="AX354" s="33"/>
      <c r="AY354" s="33"/>
      <c r="AZ354" s="33"/>
      <c r="BA354" s="33"/>
      <c r="BB354" s="33"/>
      <c r="BC354" s="33"/>
      <c r="BD354" s="33"/>
      <c r="BE354" s="33"/>
      <c r="BF354" s="33"/>
      <c r="BG354" s="33"/>
      <c r="BH354" s="33"/>
      <c r="BI354" s="33"/>
      <c r="BJ354" s="33"/>
      <c r="BK354" s="33"/>
      <c r="BL354" s="33"/>
      <c r="BM354" s="33"/>
      <c r="BN354" s="33"/>
    </row>
    <row r="355" spans="1:66" ht="14.25" x14ac:dyDescent="0.25">
      <c r="A355" s="33"/>
      <c r="D355" s="33"/>
      <c r="E355" s="33"/>
      <c r="F355" s="33"/>
      <c r="G355" s="33"/>
      <c r="H355" s="33"/>
      <c r="I355" s="33"/>
      <c r="N355" s="33"/>
      <c r="O355" s="33"/>
      <c r="P355" s="33"/>
      <c r="Q355" s="39"/>
      <c r="R355" s="39"/>
      <c r="S355" s="39"/>
      <c r="T355" s="39"/>
      <c r="U355" s="39"/>
      <c r="V355" s="39"/>
      <c r="W355" s="39"/>
      <c r="X355" s="39"/>
      <c r="Y355" s="33"/>
      <c r="Z355" s="33"/>
      <c r="AA355" s="33"/>
      <c r="AQ355" s="33"/>
      <c r="AR355" s="33"/>
      <c r="AS355" s="33"/>
      <c r="AT355" s="33"/>
      <c r="AV355" s="33"/>
      <c r="AW355" s="33"/>
      <c r="AX355" s="33"/>
      <c r="AY355" s="33"/>
      <c r="AZ355" s="33"/>
      <c r="BA355" s="33"/>
      <c r="BB355" s="33"/>
      <c r="BC355" s="33"/>
      <c r="BD355" s="33"/>
      <c r="BE355" s="33"/>
      <c r="BF355" s="33"/>
      <c r="BG355" s="33"/>
      <c r="BH355" s="33"/>
      <c r="BI355" s="33"/>
      <c r="BJ355" s="33"/>
      <c r="BK355" s="33"/>
      <c r="BL355" s="33"/>
      <c r="BM355" s="33"/>
      <c r="BN355" s="33"/>
    </row>
    <row r="356" spans="1:66" ht="14.25" x14ac:dyDescent="0.25">
      <c r="A356" s="33"/>
      <c r="D356" s="33"/>
      <c r="E356" s="33"/>
      <c r="F356" s="33"/>
      <c r="G356" s="33"/>
      <c r="H356" s="33"/>
      <c r="I356" s="33"/>
      <c r="N356" s="33"/>
      <c r="O356" s="33"/>
      <c r="P356" s="33"/>
      <c r="Q356" s="39"/>
      <c r="R356" s="39"/>
      <c r="S356" s="39"/>
      <c r="T356" s="39"/>
      <c r="U356" s="39"/>
      <c r="V356" s="39"/>
      <c r="W356" s="39"/>
      <c r="X356" s="39"/>
      <c r="Y356" s="33"/>
      <c r="Z356" s="33"/>
      <c r="AA356" s="33"/>
      <c r="AQ356" s="33"/>
      <c r="AR356" s="33"/>
      <c r="AS356" s="33"/>
      <c r="AT356" s="33"/>
      <c r="AV356" s="33"/>
      <c r="AW356" s="33"/>
      <c r="AX356" s="33"/>
      <c r="AY356" s="33"/>
      <c r="AZ356" s="33"/>
      <c r="BA356" s="33"/>
      <c r="BB356" s="33"/>
      <c r="BC356" s="33"/>
      <c r="BD356" s="33"/>
      <c r="BE356" s="33"/>
      <c r="BF356" s="33"/>
      <c r="BG356" s="33"/>
      <c r="BH356" s="33"/>
      <c r="BI356" s="33"/>
      <c r="BJ356" s="33"/>
      <c r="BK356" s="33"/>
      <c r="BL356" s="33"/>
      <c r="BM356" s="33"/>
      <c r="BN356" s="33"/>
    </row>
    <row r="357" spans="1:66" ht="14.25" x14ac:dyDescent="0.25">
      <c r="A357" s="33"/>
      <c r="D357" s="33"/>
      <c r="E357" s="33"/>
      <c r="F357" s="33"/>
      <c r="G357" s="33"/>
      <c r="H357" s="33"/>
      <c r="I357" s="33"/>
      <c r="N357" s="33"/>
      <c r="O357" s="33"/>
      <c r="P357" s="33"/>
      <c r="Q357" s="39"/>
      <c r="R357" s="39"/>
      <c r="S357" s="39"/>
      <c r="T357" s="39"/>
      <c r="U357" s="39"/>
      <c r="V357" s="39"/>
      <c r="W357" s="39"/>
      <c r="X357" s="39"/>
      <c r="Y357" s="33"/>
      <c r="Z357" s="33"/>
      <c r="AA357" s="33"/>
      <c r="AQ357" s="33"/>
      <c r="AR357" s="33"/>
      <c r="AS357" s="33"/>
      <c r="AT357" s="33"/>
      <c r="AV357" s="33"/>
      <c r="AW357" s="33"/>
      <c r="AX357" s="33"/>
      <c r="AY357" s="33"/>
      <c r="AZ357" s="33"/>
      <c r="BA357" s="33"/>
      <c r="BB357" s="33"/>
      <c r="BC357" s="33"/>
      <c r="BD357" s="33"/>
      <c r="BE357" s="33"/>
      <c r="BF357" s="33"/>
      <c r="BG357" s="33"/>
      <c r="BH357" s="33"/>
      <c r="BI357" s="33"/>
      <c r="BJ357" s="33"/>
      <c r="BK357" s="33"/>
      <c r="BL357" s="33"/>
      <c r="BM357" s="33"/>
      <c r="BN357" s="33"/>
    </row>
    <row r="358" spans="1:66" ht="14.25" x14ac:dyDescent="0.25">
      <c r="A358" s="33"/>
      <c r="D358" s="33"/>
      <c r="E358" s="33"/>
      <c r="F358" s="33"/>
      <c r="G358" s="33"/>
      <c r="H358" s="33"/>
      <c r="I358" s="33"/>
      <c r="N358" s="33"/>
      <c r="O358" s="33"/>
      <c r="P358" s="33"/>
      <c r="Q358" s="39"/>
      <c r="R358" s="39"/>
      <c r="S358" s="39"/>
      <c r="T358" s="39"/>
      <c r="U358" s="39"/>
      <c r="V358" s="39"/>
      <c r="W358" s="39"/>
      <c r="X358" s="39"/>
      <c r="Y358" s="33"/>
      <c r="Z358" s="33"/>
      <c r="AA358" s="33"/>
      <c r="AQ358" s="33"/>
      <c r="AR358" s="33"/>
      <c r="AS358" s="33"/>
      <c r="AT358" s="33"/>
      <c r="AV358" s="33"/>
      <c r="AW358" s="33"/>
      <c r="AX358" s="33"/>
      <c r="AY358" s="33"/>
      <c r="AZ358" s="33"/>
      <c r="BA358" s="33"/>
      <c r="BB358" s="33"/>
      <c r="BC358" s="33"/>
      <c r="BD358" s="33"/>
      <c r="BE358" s="33"/>
      <c r="BF358" s="33"/>
      <c r="BG358" s="33"/>
      <c r="BH358" s="33"/>
      <c r="BI358" s="33"/>
      <c r="BJ358" s="33"/>
      <c r="BK358" s="33"/>
      <c r="BL358" s="33"/>
      <c r="BM358" s="33"/>
      <c r="BN358" s="33"/>
    </row>
    <row r="359" spans="1:66" ht="14.25" x14ac:dyDescent="0.25">
      <c r="A359" s="33"/>
      <c r="D359" s="33"/>
      <c r="E359" s="33"/>
      <c r="F359" s="33"/>
      <c r="G359" s="33"/>
      <c r="H359" s="33"/>
      <c r="I359" s="33"/>
      <c r="N359" s="33"/>
      <c r="O359" s="33"/>
      <c r="P359" s="33"/>
      <c r="Q359" s="39"/>
      <c r="R359" s="39"/>
      <c r="S359" s="39"/>
      <c r="T359" s="39"/>
      <c r="U359" s="39"/>
      <c r="V359" s="39"/>
      <c r="W359" s="39"/>
      <c r="X359" s="39"/>
      <c r="Y359" s="33"/>
      <c r="Z359" s="33"/>
      <c r="AA359" s="33"/>
      <c r="AQ359" s="33"/>
      <c r="AR359" s="33"/>
      <c r="AS359" s="33"/>
      <c r="AT359" s="33"/>
      <c r="AV359" s="33"/>
      <c r="AW359" s="33"/>
      <c r="AX359" s="33"/>
      <c r="AY359" s="33"/>
      <c r="AZ359" s="33"/>
      <c r="BA359" s="33"/>
      <c r="BB359" s="33"/>
      <c r="BC359" s="33"/>
      <c r="BD359" s="33"/>
      <c r="BE359" s="33"/>
      <c r="BF359" s="33"/>
      <c r="BG359" s="33"/>
      <c r="BH359" s="33"/>
      <c r="BI359" s="33"/>
      <c r="BJ359" s="33"/>
      <c r="BK359" s="33"/>
      <c r="BL359" s="33"/>
      <c r="BM359" s="33"/>
      <c r="BN359" s="33"/>
    </row>
    <row r="360" spans="1:66" ht="14.25" x14ac:dyDescent="0.25">
      <c r="A360" s="33"/>
      <c r="D360" s="33"/>
      <c r="E360" s="33"/>
      <c r="F360" s="33"/>
      <c r="G360" s="33"/>
      <c r="H360" s="33"/>
      <c r="I360" s="33"/>
      <c r="N360" s="33"/>
      <c r="O360" s="33"/>
      <c r="P360" s="33"/>
      <c r="Q360" s="39"/>
      <c r="R360" s="39"/>
      <c r="S360" s="39"/>
      <c r="T360" s="39"/>
      <c r="U360" s="39"/>
      <c r="V360" s="39"/>
      <c r="W360" s="39"/>
      <c r="X360" s="39"/>
      <c r="Y360" s="33"/>
      <c r="Z360" s="33"/>
      <c r="AA360" s="33"/>
      <c r="AQ360" s="33"/>
      <c r="AR360" s="33"/>
      <c r="AS360" s="33"/>
      <c r="AT360" s="33"/>
      <c r="AV360" s="33"/>
      <c r="AW360" s="33"/>
      <c r="AX360" s="33"/>
      <c r="AY360" s="33"/>
      <c r="AZ360" s="33"/>
      <c r="BA360" s="33"/>
      <c r="BB360" s="33"/>
      <c r="BC360" s="33"/>
      <c r="BD360" s="33"/>
      <c r="BE360" s="33"/>
      <c r="BF360" s="33"/>
      <c r="BG360" s="33"/>
      <c r="BH360" s="33"/>
      <c r="BI360" s="33"/>
      <c r="BJ360" s="33"/>
      <c r="BK360" s="33"/>
      <c r="BL360" s="33"/>
      <c r="BM360" s="33"/>
      <c r="BN360" s="33"/>
    </row>
    <row r="361" spans="1:66" ht="14.25" x14ac:dyDescent="0.25">
      <c r="A361" s="33"/>
      <c r="D361" s="33"/>
      <c r="E361" s="33"/>
      <c r="F361" s="33"/>
      <c r="G361" s="33"/>
      <c r="H361" s="33"/>
      <c r="I361" s="33"/>
      <c r="N361" s="33"/>
      <c r="O361" s="33"/>
      <c r="P361" s="33"/>
      <c r="Q361" s="39"/>
      <c r="R361" s="39"/>
      <c r="S361" s="39"/>
      <c r="T361" s="39"/>
      <c r="U361" s="39"/>
      <c r="V361" s="39"/>
      <c r="W361" s="39"/>
      <c r="X361" s="39"/>
      <c r="Y361" s="33"/>
      <c r="Z361" s="33"/>
      <c r="AA361" s="33"/>
      <c r="AQ361" s="33"/>
      <c r="AR361" s="33"/>
      <c r="AS361" s="33"/>
      <c r="AT361" s="33"/>
      <c r="AV361" s="33"/>
      <c r="AW361" s="33"/>
      <c r="AX361" s="33"/>
      <c r="AY361" s="33"/>
      <c r="AZ361" s="33"/>
      <c r="BA361" s="33"/>
      <c r="BB361" s="33"/>
      <c r="BC361" s="33"/>
      <c r="BD361" s="33"/>
      <c r="BE361" s="33"/>
      <c r="BF361" s="33"/>
      <c r="BG361" s="33"/>
      <c r="BH361" s="33"/>
      <c r="BI361" s="33"/>
      <c r="BJ361" s="33"/>
      <c r="BK361" s="33"/>
      <c r="BL361" s="33"/>
      <c r="BM361" s="33"/>
      <c r="BN361" s="33"/>
    </row>
    <row r="362" spans="1:66" ht="14.25" x14ac:dyDescent="0.25">
      <c r="A362" s="33"/>
      <c r="D362" s="33"/>
      <c r="E362" s="33"/>
      <c r="F362" s="33"/>
      <c r="G362" s="33"/>
      <c r="H362" s="33"/>
      <c r="I362" s="33"/>
      <c r="N362" s="33"/>
      <c r="O362" s="33"/>
      <c r="P362" s="33"/>
      <c r="Q362" s="39"/>
      <c r="R362" s="39"/>
      <c r="S362" s="39"/>
      <c r="T362" s="39"/>
      <c r="U362" s="39"/>
      <c r="V362" s="39"/>
      <c r="W362" s="39"/>
      <c r="X362" s="39"/>
      <c r="Y362" s="33"/>
      <c r="Z362" s="33"/>
      <c r="AA362" s="33"/>
      <c r="AQ362" s="33"/>
      <c r="AR362" s="33"/>
      <c r="AS362" s="33"/>
      <c r="AT362" s="33"/>
      <c r="AV362" s="33"/>
      <c r="AW362" s="33"/>
      <c r="AX362" s="33"/>
      <c r="AY362" s="33"/>
      <c r="AZ362" s="33"/>
      <c r="BA362" s="33"/>
      <c r="BB362" s="33"/>
      <c r="BC362" s="33"/>
      <c r="BD362" s="33"/>
      <c r="BE362" s="33"/>
      <c r="BF362" s="33"/>
      <c r="BG362" s="33"/>
      <c r="BH362" s="33"/>
      <c r="BI362" s="33"/>
      <c r="BJ362" s="33"/>
      <c r="BK362" s="33"/>
      <c r="BL362" s="33"/>
      <c r="BM362" s="33"/>
      <c r="BN362" s="33"/>
    </row>
    <row r="363" spans="1:66" ht="14.25" x14ac:dyDescent="0.25">
      <c r="A363" s="33"/>
      <c r="D363" s="33"/>
      <c r="E363" s="33"/>
      <c r="F363" s="33"/>
      <c r="G363" s="33"/>
      <c r="H363" s="33"/>
      <c r="I363" s="33"/>
      <c r="N363" s="33"/>
      <c r="O363" s="33"/>
      <c r="P363" s="33"/>
      <c r="Q363" s="39"/>
      <c r="R363" s="39"/>
      <c r="S363" s="39"/>
      <c r="T363" s="39"/>
      <c r="U363" s="39"/>
      <c r="V363" s="39"/>
      <c r="W363" s="39"/>
      <c r="X363" s="39"/>
      <c r="Y363" s="33"/>
      <c r="Z363" s="33"/>
      <c r="AA363" s="33"/>
      <c r="AQ363" s="33"/>
      <c r="AR363" s="33"/>
      <c r="AS363" s="33"/>
      <c r="AT363" s="33"/>
      <c r="AV363" s="33"/>
      <c r="AW363" s="33"/>
      <c r="AX363" s="33"/>
      <c r="AY363" s="33"/>
      <c r="AZ363" s="33"/>
      <c r="BA363" s="33"/>
      <c r="BB363" s="33"/>
      <c r="BC363" s="33"/>
      <c r="BD363" s="33"/>
      <c r="BE363" s="33"/>
      <c r="BF363" s="33"/>
      <c r="BG363" s="33"/>
      <c r="BH363" s="33"/>
      <c r="BI363" s="33"/>
      <c r="BJ363" s="33"/>
      <c r="BK363" s="33"/>
      <c r="BL363" s="33"/>
      <c r="BM363" s="33"/>
      <c r="BN363" s="33"/>
    </row>
    <row r="364" spans="1:66" ht="14.25" x14ac:dyDescent="0.25">
      <c r="A364" s="33"/>
      <c r="D364" s="33"/>
      <c r="E364" s="33"/>
      <c r="F364" s="33"/>
      <c r="G364" s="33"/>
      <c r="H364" s="33"/>
      <c r="I364" s="33"/>
      <c r="N364" s="33"/>
      <c r="O364" s="33"/>
      <c r="P364" s="33"/>
      <c r="Q364" s="39"/>
      <c r="R364" s="39"/>
      <c r="S364" s="39"/>
      <c r="T364" s="39"/>
      <c r="U364" s="39"/>
      <c r="V364" s="39"/>
      <c r="W364" s="39"/>
      <c r="X364" s="39"/>
      <c r="Y364" s="33"/>
      <c r="Z364" s="33"/>
      <c r="AA364" s="33"/>
      <c r="AQ364" s="33"/>
      <c r="AR364" s="33"/>
      <c r="AS364" s="33"/>
      <c r="AT364" s="33"/>
      <c r="AV364" s="33"/>
      <c r="AW364" s="33"/>
      <c r="AX364" s="33"/>
      <c r="AY364" s="33"/>
      <c r="AZ364" s="33"/>
      <c r="BA364" s="33"/>
      <c r="BB364" s="33"/>
      <c r="BC364" s="33"/>
      <c r="BD364" s="33"/>
      <c r="BE364" s="33"/>
      <c r="BF364" s="33"/>
      <c r="BG364" s="33"/>
      <c r="BH364" s="33"/>
      <c r="BI364" s="33"/>
      <c r="BJ364" s="33"/>
      <c r="BK364" s="33"/>
      <c r="BL364" s="33"/>
      <c r="BM364" s="33"/>
      <c r="BN364" s="33"/>
    </row>
    <row r="365" spans="1:66" ht="14.25" x14ac:dyDescent="0.25">
      <c r="A365" s="33"/>
      <c r="D365" s="33"/>
      <c r="E365" s="33"/>
      <c r="F365" s="33"/>
      <c r="G365" s="33"/>
      <c r="H365" s="33"/>
      <c r="I365" s="33"/>
      <c r="N365" s="33"/>
      <c r="O365" s="33"/>
      <c r="P365" s="33"/>
      <c r="Q365" s="39"/>
      <c r="R365" s="39"/>
      <c r="S365" s="39"/>
      <c r="T365" s="39"/>
      <c r="U365" s="39"/>
      <c r="V365" s="39"/>
      <c r="W365" s="39"/>
      <c r="X365" s="39"/>
      <c r="Y365" s="33"/>
      <c r="Z365" s="33"/>
      <c r="AA365" s="33"/>
      <c r="AQ365" s="33"/>
      <c r="AR365" s="33"/>
      <c r="AS365" s="33"/>
      <c r="AT365" s="33"/>
      <c r="AV365" s="33"/>
      <c r="AW365" s="33"/>
      <c r="AX365" s="33"/>
      <c r="AY365" s="33"/>
      <c r="AZ365" s="33"/>
      <c r="BA365" s="33"/>
      <c r="BB365" s="33"/>
      <c r="BC365" s="33"/>
      <c r="BD365" s="33"/>
      <c r="BE365" s="33"/>
      <c r="BF365" s="33"/>
      <c r="BG365" s="33"/>
      <c r="BH365" s="33"/>
      <c r="BI365" s="33"/>
      <c r="BJ365" s="33"/>
      <c r="BK365" s="33"/>
      <c r="BL365" s="33"/>
      <c r="BM365" s="33"/>
      <c r="BN365" s="33"/>
    </row>
    <row r="366" spans="1:66" ht="14.25" x14ac:dyDescent="0.25">
      <c r="A366" s="33"/>
      <c r="D366" s="33"/>
      <c r="E366" s="33"/>
      <c r="F366" s="33"/>
      <c r="G366" s="33"/>
      <c r="H366" s="33"/>
      <c r="I366" s="33"/>
      <c r="N366" s="33"/>
      <c r="O366" s="33"/>
      <c r="P366" s="33"/>
      <c r="Q366" s="39"/>
      <c r="R366" s="39"/>
      <c r="S366" s="39"/>
      <c r="T366" s="39"/>
      <c r="U366" s="39"/>
      <c r="V366" s="39"/>
      <c r="W366" s="39"/>
      <c r="X366" s="39"/>
      <c r="Y366" s="33"/>
      <c r="Z366" s="33"/>
      <c r="AA366" s="33"/>
      <c r="AQ366" s="33"/>
      <c r="AR366" s="33"/>
      <c r="AS366" s="33"/>
      <c r="AT366" s="33"/>
      <c r="AV366" s="33"/>
      <c r="AW366" s="33"/>
      <c r="AX366" s="33"/>
      <c r="AY366" s="33"/>
      <c r="AZ366" s="33"/>
      <c r="BA366" s="33"/>
      <c r="BB366" s="33"/>
      <c r="BC366" s="33"/>
      <c r="BD366" s="33"/>
      <c r="BE366" s="33"/>
      <c r="BF366" s="33"/>
      <c r="BG366" s="33"/>
      <c r="BH366" s="33"/>
      <c r="BI366" s="33"/>
      <c r="BJ366" s="33"/>
      <c r="BK366" s="33"/>
      <c r="BL366" s="33"/>
      <c r="BM366" s="33"/>
      <c r="BN366" s="33"/>
    </row>
    <row r="367" spans="1:66" ht="14.25" x14ac:dyDescent="0.25">
      <c r="A367" s="33"/>
      <c r="D367" s="33"/>
      <c r="E367" s="33"/>
      <c r="F367" s="33"/>
      <c r="G367" s="33"/>
      <c r="H367" s="33"/>
      <c r="I367" s="33"/>
      <c r="N367" s="33"/>
      <c r="O367" s="33"/>
      <c r="P367" s="33"/>
      <c r="Q367" s="39"/>
      <c r="R367" s="39"/>
      <c r="S367" s="39"/>
      <c r="T367" s="39"/>
      <c r="U367" s="39"/>
      <c r="V367" s="39"/>
      <c r="W367" s="39"/>
      <c r="X367" s="39"/>
      <c r="Y367" s="33"/>
      <c r="Z367" s="33"/>
      <c r="AA367" s="33"/>
      <c r="AQ367" s="33"/>
      <c r="AR367" s="33"/>
      <c r="AS367" s="33"/>
      <c r="AT367" s="33"/>
      <c r="AV367" s="33"/>
      <c r="AW367" s="33"/>
      <c r="AX367" s="33"/>
      <c r="AY367" s="33"/>
      <c r="AZ367" s="33"/>
      <c r="BA367" s="33"/>
      <c r="BB367" s="33"/>
      <c r="BC367" s="33"/>
      <c r="BD367" s="33"/>
      <c r="BE367" s="33"/>
      <c r="BF367" s="33"/>
      <c r="BG367" s="33"/>
      <c r="BH367" s="33"/>
      <c r="BI367" s="33"/>
      <c r="BJ367" s="33"/>
      <c r="BK367" s="33"/>
      <c r="BL367" s="33"/>
      <c r="BM367" s="33"/>
      <c r="BN367" s="33"/>
    </row>
    <row r="368" spans="1:66" ht="14.25" x14ac:dyDescent="0.25">
      <c r="A368" s="33"/>
      <c r="D368" s="33"/>
      <c r="E368" s="33"/>
      <c r="F368" s="33"/>
      <c r="G368" s="33"/>
      <c r="H368" s="33"/>
      <c r="I368" s="33"/>
      <c r="N368" s="33"/>
      <c r="O368" s="33"/>
      <c r="P368" s="33"/>
      <c r="Q368" s="39"/>
      <c r="R368" s="39"/>
      <c r="S368" s="39"/>
      <c r="T368" s="39"/>
      <c r="U368" s="39"/>
      <c r="V368" s="39"/>
      <c r="W368" s="39"/>
      <c r="X368" s="39"/>
      <c r="Y368" s="33"/>
      <c r="Z368" s="33"/>
      <c r="AA368" s="33"/>
      <c r="AQ368" s="33"/>
      <c r="AR368" s="33"/>
      <c r="AS368" s="33"/>
      <c r="AT368" s="33"/>
      <c r="AV368" s="33"/>
      <c r="AW368" s="33"/>
      <c r="AX368" s="33"/>
      <c r="AY368" s="33"/>
      <c r="AZ368" s="33"/>
      <c r="BA368" s="33"/>
      <c r="BB368" s="33"/>
      <c r="BC368" s="33"/>
      <c r="BD368" s="33"/>
      <c r="BE368" s="33"/>
      <c r="BF368" s="33"/>
      <c r="BG368" s="33"/>
      <c r="BH368" s="33"/>
      <c r="BI368" s="33"/>
      <c r="BJ368" s="33"/>
      <c r="BK368" s="33"/>
      <c r="BL368" s="33"/>
      <c r="BM368" s="33"/>
      <c r="BN368" s="33"/>
    </row>
    <row r="369" spans="1:66" ht="14.25" x14ac:dyDescent="0.25">
      <c r="A369" s="33"/>
      <c r="D369" s="33"/>
      <c r="E369" s="33"/>
      <c r="F369" s="33"/>
      <c r="G369" s="33"/>
      <c r="H369" s="33"/>
      <c r="I369" s="33"/>
      <c r="N369" s="33"/>
      <c r="O369" s="33"/>
      <c r="P369" s="33"/>
      <c r="Q369" s="39"/>
      <c r="R369" s="39"/>
      <c r="S369" s="39"/>
      <c r="T369" s="39"/>
      <c r="U369" s="39"/>
      <c r="V369" s="39"/>
      <c r="W369" s="39"/>
      <c r="X369" s="39"/>
      <c r="Y369" s="33"/>
      <c r="Z369" s="33"/>
      <c r="AA369" s="33"/>
      <c r="AQ369" s="33"/>
      <c r="AR369" s="33"/>
      <c r="AS369" s="33"/>
      <c r="AT369" s="33"/>
      <c r="AV369" s="33"/>
      <c r="AW369" s="33"/>
      <c r="AX369" s="33"/>
      <c r="AY369" s="33"/>
      <c r="AZ369" s="33"/>
      <c r="BA369" s="33"/>
      <c r="BB369" s="33"/>
      <c r="BC369" s="33"/>
      <c r="BD369" s="33"/>
      <c r="BE369" s="33"/>
      <c r="BF369" s="33"/>
      <c r="BG369" s="33"/>
      <c r="BH369" s="33"/>
      <c r="BI369" s="33"/>
      <c r="BJ369" s="33"/>
      <c r="BK369" s="33"/>
      <c r="BL369" s="33"/>
      <c r="BM369" s="33"/>
      <c r="BN369" s="33"/>
    </row>
    <row r="370" spans="1:66" ht="14.25" x14ac:dyDescent="0.25">
      <c r="A370" s="33"/>
      <c r="D370" s="33"/>
      <c r="E370" s="33"/>
      <c r="F370" s="33"/>
      <c r="G370" s="33"/>
      <c r="H370" s="33"/>
      <c r="I370" s="33"/>
      <c r="N370" s="33"/>
      <c r="O370" s="33"/>
      <c r="P370" s="33"/>
      <c r="Q370" s="39"/>
      <c r="R370" s="39"/>
      <c r="S370" s="39"/>
      <c r="T370" s="39"/>
      <c r="U370" s="39"/>
      <c r="V370" s="39"/>
      <c r="W370" s="39"/>
      <c r="X370" s="39"/>
      <c r="Y370" s="33"/>
      <c r="Z370" s="33"/>
      <c r="AA370" s="33"/>
      <c r="AQ370" s="33"/>
      <c r="AR370" s="33"/>
      <c r="AS370" s="33"/>
      <c r="AT370" s="33"/>
      <c r="AV370" s="33"/>
      <c r="AW370" s="33"/>
      <c r="AX370" s="33"/>
      <c r="AY370" s="33"/>
      <c r="AZ370" s="33"/>
      <c r="BA370" s="33"/>
      <c r="BB370" s="33"/>
      <c r="BC370" s="33"/>
      <c r="BD370" s="33"/>
      <c r="BE370" s="33"/>
      <c r="BF370" s="33"/>
      <c r="BG370" s="33"/>
      <c r="BH370" s="33"/>
      <c r="BI370" s="33"/>
      <c r="BJ370" s="33"/>
      <c r="BK370" s="33"/>
      <c r="BL370" s="33"/>
      <c r="BM370" s="33"/>
      <c r="BN370" s="33"/>
    </row>
    <row r="371" spans="1:66" ht="14.25" x14ac:dyDescent="0.25">
      <c r="A371" s="33"/>
      <c r="D371" s="33"/>
      <c r="E371" s="33"/>
      <c r="F371" s="33"/>
      <c r="G371" s="33"/>
      <c r="H371" s="33"/>
      <c r="I371" s="33"/>
      <c r="N371" s="33"/>
      <c r="O371" s="33"/>
      <c r="P371" s="33"/>
      <c r="Q371" s="39"/>
      <c r="R371" s="39"/>
      <c r="S371" s="39"/>
      <c r="T371" s="39"/>
      <c r="U371" s="39"/>
      <c r="V371" s="39"/>
      <c r="W371" s="39"/>
      <c r="X371" s="39"/>
      <c r="Y371" s="33"/>
      <c r="Z371" s="33"/>
      <c r="AA371" s="33"/>
      <c r="AQ371" s="33"/>
      <c r="AR371" s="33"/>
      <c r="AS371" s="33"/>
      <c r="AT371" s="33"/>
      <c r="AV371" s="33"/>
      <c r="AW371" s="33"/>
      <c r="AX371" s="33"/>
      <c r="AY371" s="33"/>
      <c r="AZ371" s="33"/>
      <c r="BA371" s="33"/>
      <c r="BB371" s="33"/>
      <c r="BC371" s="33"/>
      <c r="BD371" s="33"/>
      <c r="BE371" s="33"/>
      <c r="BF371" s="33"/>
      <c r="BG371" s="33"/>
      <c r="BH371" s="33"/>
      <c r="BI371" s="33"/>
      <c r="BJ371" s="33"/>
      <c r="BK371" s="33"/>
      <c r="BL371" s="33"/>
      <c r="BM371" s="33"/>
      <c r="BN371" s="33"/>
    </row>
    <row r="372" spans="1:66" ht="14.25" x14ac:dyDescent="0.25">
      <c r="A372" s="33"/>
      <c r="D372" s="33"/>
      <c r="E372" s="33"/>
      <c r="F372" s="33"/>
      <c r="G372" s="33"/>
      <c r="H372" s="33"/>
      <c r="I372" s="33"/>
      <c r="N372" s="33"/>
      <c r="O372" s="33"/>
      <c r="P372" s="33"/>
      <c r="Q372" s="39"/>
      <c r="R372" s="39"/>
      <c r="S372" s="39"/>
      <c r="T372" s="39"/>
      <c r="U372" s="39"/>
      <c r="V372" s="39"/>
      <c r="W372" s="39"/>
      <c r="X372" s="39"/>
      <c r="Y372" s="33"/>
      <c r="Z372" s="33"/>
      <c r="AA372" s="33"/>
      <c r="AQ372" s="33"/>
      <c r="AR372" s="33"/>
      <c r="AS372" s="33"/>
      <c r="AT372" s="33"/>
      <c r="AV372" s="33"/>
      <c r="AW372" s="33"/>
      <c r="AX372" s="33"/>
      <c r="AY372" s="33"/>
      <c r="AZ372" s="33"/>
      <c r="BA372" s="33"/>
      <c r="BB372" s="33"/>
      <c r="BC372" s="33"/>
      <c r="BD372" s="33"/>
      <c r="BE372" s="33"/>
      <c r="BF372" s="33"/>
      <c r="BG372" s="33"/>
      <c r="BH372" s="33"/>
      <c r="BI372" s="33"/>
      <c r="BJ372" s="33"/>
      <c r="BK372" s="33"/>
      <c r="BL372" s="33"/>
      <c r="BM372" s="33"/>
      <c r="BN372" s="33"/>
    </row>
    <row r="373" spans="1:66" ht="14.25" x14ac:dyDescent="0.25">
      <c r="A373" s="33"/>
      <c r="D373" s="33"/>
      <c r="E373" s="33"/>
      <c r="F373" s="33"/>
      <c r="G373" s="33"/>
      <c r="H373" s="33"/>
      <c r="I373" s="33"/>
      <c r="N373" s="33"/>
      <c r="O373" s="33"/>
      <c r="P373" s="33"/>
      <c r="Q373" s="39"/>
      <c r="R373" s="39"/>
      <c r="S373" s="39"/>
      <c r="T373" s="39"/>
      <c r="U373" s="39"/>
      <c r="V373" s="39"/>
      <c r="W373" s="39"/>
      <c r="X373" s="39"/>
      <c r="Y373" s="33"/>
      <c r="Z373" s="33"/>
      <c r="AA373" s="33"/>
      <c r="AQ373" s="33"/>
      <c r="AR373" s="33"/>
      <c r="AS373" s="33"/>
      <c r="AT373" s="33"/>
      <c r="AV373" s="33"/>
      <c r="AW373" s="33"/>
      <c r="AX373" s="33"/>
      <c r="AY373" s="33"/>
      <c r="AZ373" s="33"/>
      <c r="BA373" s="33"/>
      <c r="BB373" s="33"/>
      <c r="BC373" s="33"/>
      <c r="BD373" s="33"/>
      <c r="BE373" s="33"/>
      <c r="BF373" s="33"/>
      <c r="BG373" s="33"/>
      <c r="BH373" s="33"/>
      <c r="BI373" s="33"/>
      <c r="BJ373" s="33"/>
      <c r="BK373" s="33"/>
      <c r="BL373" s="33"/>
      <c r="BM373" s="33"/>
      <c r="BN373" s="33"/>
    </row>
    <row r="374" spans="1:66" ht="14.25" x14ac:dyDescent="0.25">
      <c r="A374" s="33"/>
      <c r="D374" s="33"/>
      <c r="E374" s="33"/>
      <c r="F374" s="33"/>
      <c r="G374" s="33"/>
      <c r="H374" s="33"/>
      <c r="I374" s="33"/>
      <c r="N374" s="33"/>
      <c r="O374" s="33"/>
      <c r="P374" s="33"/>
      <c r="Q374" s="39"/>
      <c r="R374" s="39"/>
      <c r="S374" s="39"/>
      <c r="T374" s="39"/>
      <c r="U374" s="39"/>
      <c r="V374" s="39"/>
      <c r="W374" s="39"/>
      <c r="X374" s="39"/>
      <c r="Y374" s="33"/>
      <c r="Z374" s="33"/>
      <c r="AA374" s="33"/>
      <c r="AQ374" s="33"/>
      <c r="AR374" s="33"/>
      <c r="AS374" s="33"/>
      <c r="AT374" s="33"/>
      <c r="AV374" s="33"/>
      <c r="AW374" s="33"/>
      <c r="AX374" s="33"/>
      <c r="AY374" s="33"/>
      <c r="AZ374" s="33"/>
      <c r="BA374" s="33"/>
      <c r="BB374" s="33"/>
      <c r="BC374" s="33"/>
      <c r="BD374" s="33"/>
      <c r="BE374" s="33"/>
      <c r="BF374" s="33"/>
      <c r="BG374" s="33"/>
      <c r="BH374" s="33"/>
      <c r="BI374" s="33"/>
      <c r="BJ374" s="33"/>
      <c r="BK374" s="33"/>
      <c r="BL374" s="33"/>
      <c r="BM374" s="33"/>
      <c r="BN374" s="33"/>
    </row>
    <row r="375" spans="1:66" ht="14.25" x14ac:dyDescent="0.25">
      <c r="A375" s="33"/>
      <c r="D375" s="33"/>
      <c r="E375" s="33"/>
      <c r="F375" s="33"/>
      <c r="G375" s="33"/>
      <c r="H375" s="33"/>
      <c r="I375" s="33"/>
      <c r="N375" s="33"/>
      <c r="O375" s="33"/>
      <c r="P375" s="33"/>
      <c r="Q375" s="39"/>
      <c r="R375" s="39"/>
      <c r="S375" s="39"/>
      <c r="T375" s="39"/>
      <c r="U375" s="39"/>
      <c r="V375" s="39"/>
      <c r="W375" s="39"/>
      <c r="X375" s="39"/>
      <c r="Y375" s="33"/>
      <c r="Z375" s="33"/>
      <c r="AA375" s="33"/>
      <c r="AQ375" s="33"/>
      <c r="AR375" s="33"/>
      <c r="AS375" s="33"/>
      <c r="AT375" s="33"/>
      <c r="AV375" s="33"/>
      <c r="AW375" s="33"/>
      <c r="AX375" s="33"/>
      <c r="AY375" s="33"/>
      <c r="AZ375" s="33"/>
      <c r="BA375" s="33"/>
      <c r="BB375" s="33"/>
      <c r="BC375" s="33"/>
      <c r="BD375" s="33"/>
      <c r="BE375" s="33"/>
      <c r="BF375" s="33"/>
      <c r="BG375" s="33"/>
      <c r="BH375" s="33"/>
      <c r="BI375" s="33"/>
      <c r="BJ375" s="33"/>
      <c r="BK375" s="33"/>
      <c r="BL375" s="33"/>
      <c r="BM375" s="33"/>
      <c r="BN375" s="33"/>
    </row>
    <row r="376" spans="1:66" ht="14.25" x14ac:dyDescent="0.25">
      <c r="A376" s="33"/>
      <c r="D376" s="33"/>
      <c r="E376" s="33"/>
      <c r="F376" s="33"/>
      <c r="G376" s="33"/>
      <c r="H376" s="33"/>
      <c r="I376" s="33"/>
      <c r="N376" s="33"/>
      <c r="O376" s="33"/>
      <c r="P376" s="33"/>
      <c r="Q376" s="39"/>
      <c r="R376" s="39"/>
      <c r="S376" s="39"/>
      <c r="T376" s="39"/>
      <c r="U376" s="39"/>
      <c r="V376" s="39"/>
      <c r="W376" s="39"/>
      <c r="X376" s="39"/>
      <c r="Y376" s="33"/>
      <c r="Z376" s="33"/>
      <c r="AA376" s="33"/>
      <c r="AQ376" s="33"/>
      <c r="AR376" s="33"/>
      <c r="AS376" s="33"/>
      <c r="AT376" s="33"/>
      <c r="AV376" s="33"/>
      <c r="AW376" s="33"/>
      <c r="AX376" s="33"/>
      <c r="AY376" s="33"/>
      <c r="AZ376" s="33"/>
      <c r="BA376" s="33"/>
      <c r="BB376" s="33"/>
      <c r="BC376" s="33"/>
      <c r="BD376" s="33"/>
      <c r="BE376" s="33"/>
      <c r="BF376" s="33"/>
      <c r="BG376" s="33"/>
      <c r="BH376" s="33"/>
      <c r="BI376" s="33"/>
      <c r="BJ376" s="33"/>
      <c r="BK376" s="33"/>
      <c r="BL376" s="33"/>
      <c r="BM376" s="33"/>
      <c r="BN376" s="33"/>
    </row>
    <row r="377" spans="1:66" ht="14.25" x14ac:dyDescent="0.25">
      <c r="A377" s="33"/>
      <c r="D377" s="33"/>
      <c r="E377" s="33"/>
      <c r="F377" s="33"/>
      <c r="G377" s="33"/>
      <c r="H377" s="33"/>
      <c r="I377" s="33"/>
      <c r="N377" s="33"/>
      <c r="O377" s="33"/>
      <c r="P377" s="33"/>
      <c r="Q377" s="39"/>
      <c r="R377" s="39"/>
      <c r="S377" s="39"/>
      <c r="T377" s="39"/>
      <c r="U377" s="39"/>
      <c r="V377" s="39"/>
      <c r="W377" s="39"/>
      <c r="X377" s="39"/>
      <c r="Y377" s="33"/>
      <c r="Z377" s="33"/>
      <c r="AA377" s="33"/>
      <c r="AQ377" s="33"/>
      <c r="AR377" s="33"/>
      <c r="AS377" s="33"/>
      <c r="AT377" s="33"/>
      <c r="AV377" s="33"/>
      <c r="AW377" s="33"/>
      <c r="AX377" s="33"/>
      <c r="AY377" s="33"/>
      <c r="AZ377" s="33"/>
      <c r="BA377" s="33"/>
      <c r="BB377" s="33"/>
      <c r="BC377" s="33"/>
      <c r="BD377" s="33"/>
      <c r="BE377" s="33"/>
      <c r="BF377" s="33"/>
      <c r="BG377" s="33"/>
      <c r="BH377" s="33"/>
      <c r="BI377" s="33"/>
      <c r="BJ377" s="33"/>
      <c r="BK377" s="33"/>
      <c r="BL377" s="33"/>
      <c r="BM377" s="33"/>
      <c r="BN377" s="33"/>
    </row>
    <row r="378" spans="1:66" ht="14.25" x14ac:dyDescent="0.25">
      <c r="A378" s="33"/>
      <c r="D378" s="33"/>
      <c r="E378" s="33"/>
      <c r="F378" s="33"/>
      <c r="G378" s="33"/>
      <c r="H378" s="33"/>
      <c r="I378" s="33"/>
      <c r="N378" s="33"/>
      <c r="O378" s="33"/>
      <c r="P378" s="33"/>
      <c r="Q378" s="39"/>
      <c r="R378" s="39"/>
      <c r="S378" s="39"/>
      <c r="T378" s="39"/>
      <c r="U378" s="39"/>
      <c r="V378" s="39"/>
      <c r="W378" s="39"/>
      <c r="X378" s="39"/>
      <c r="Y378" s="33"/>
      <c r="Z378" s="33"/>
      <c r="AA378" s="33"/>
      <c r="AQ378" s="33"/>
      <c r="AR378" s="33"/>
      <c r="AS378" s="33"/>
      <c r="AT378" s="33"/>
      <c r="AV378" s="33"/>
      <c r="AW378" s="33"/>
      <c r="AX378" s="33"/>
      <c r="AY378" s="33"/>
      <c r="AZ378" s="33"/>
      <c r="BA378" s="33"/>
      <c r="BB378" s="33"/>
      <c r="BC378" s="33"/>
      <c r="BD378" s="33"/>
      <c r="BE378" s="33"/>
      <c r="BF378" s="33"/>
      <c r="BG378" s="33"/>
      <c r="BH378" s="33"/>
      <c r="BI378" s="33"/>
      <c r="BJ378" s="33"/>
      <c r="BK378" s="33"/>
      <c r="BL378" s="33"/>
      <c r="BM378" s="33"/>
      <c r="BN378" s="33"/>
    </row>
    <row r="379" spans="1:66" ht="14.25" x14ac:dyDescent="0.25">
      <c r="A379" s="33"/>
      <c r="D379" s="33"/>
      <c r="E379" s="33"/>
      <c r="F379" s="33"/>
      <c r="G379" s="33"/>
      <c r="H379" s="33"/>
      <c r="I379" s="33"/>
      <c r="N379" s="33"/>
      <c r="O379" s="33"/>
      <c r="P379" s="33"/>
      <c r="Q379" s="39"/>
      <c r="R379" s="39"/>
      <c r="S379" s="39"/>
      <c r="T379" s="39"/>
      <c r="U379" s="39"/>
      <c r="V379" s="39"/>
      <c r="W379" s="39"/>
      <c r="X379" s="39"/>
      <c r="Y379" s="33"/>
      <c r="Z379" s="33"/>
      <c r="AA379" s="33"/>
      <c r="AQ379" s="33"/>
      <c r="AR379" s="33"/>
      <c r="AS379" s="33"/>
      <c r="AT379" s="33"/>
      <c r="AV379" s="33"/>
      <c r="AW379" s="33"/>
      <c r="AX379" s="33"/>
      <c r="AY379" s="33"/>
      <c r="AZ379" s="33"/>
      <c r="BA379" s="33"/>
      <c r="BB379" s="33"/>
      <c r="BC379" s="33"/>
      <c r="BD379" s="33"/>
      <c r="BE379" s="33"/>
      <c r="BF379" s="33"/>
      <c r="BG379" s="33"/>
      <c r="BH379" s="33"/>
      <c r="BI379" s="33"/>
      <c r="BJ379" s="33"/>
      <c r="BK379" s="33"/>
      <c r="BL379" s="33"/>
      <c r="BM379" s="33"/>
      <c r="BN379" s="33"/>
    </row>
    <row r="380" spans="1:66" ht="14.25" x14ac:dyDescent="0.25">
      <c r="A380" s="33"/>
      <c r="D380" s="33"/>
      <c r="E380" s="33"/>
      <c r="F380" s="33"/>
      <c r="G380" s="33"/>
      <c r="H380" s="33"/>
      <c r="I380" s="33"/>
      <c r="N380" s="33"/>
      <c r="O380" s="33"/>
      <c r="P380" s="33"/>
      <c r="Q380" s="39"/>
      <c r="R380" s="39"/>
      <c r="S380" s="39"/>
      <c r="T380" s="39"/>
      <c r="U380" s="39"/>
      <c r="V380" s="39"/>
      <c r="W380" s="39"/>
      <c r="X380" s="39"/>
      <c r="Y380" s="33"/>
      <c r="Z380" s="33"/>
      <c r="AA380" s="33"/>
      <c r="AQ380" s="33"/>
      <c r="AR380" s="33"/>
      <c r="AS380" s="33"/>
      <c r="AT380" s="33"/>
      <c r="AV380" s="33"/>
      <c r="AW380" s="33"/>
      <c r="AX380" s="33"/>
      <c r="AY380" s="33"/>
      <c r="AZ380" s="33"/>
      <c r="BA380" s="33"/>
      <c r="BB380" s="33"/>
      <c r="BC380" s="33"/>
      <c r="BD380" s="33"/>
      <c r="BE380" s="33"/>
      <c r="BF380" s="33"/>
      <c r="BG380" s="33"/>
      <c r="BH380" s="33"/>
      <c r="BI380" s="33"/>
      <c r="BJ380" s="33"/>
      <c r="BK380" s="33"/>
      <c r="BL380" s="33"/>
      <c r="BM380" s="33"/>
      <c r="BN380" s="33"/>
    </row>
    <row r="381" spans="1:66" ht="14.25" x14ac:dyDescent="0.25">
      <c r="A381" s="33"/>
      <c r="D381" s="33"/>
      <c r="E381" s="33"/>
      <c r="F381" s="33"/>
      <c r="G381" s="33"/>
      <c r="H381" s="33"/>
      <c r="I381" s="33"/>
      <c r="N381" s="33"/>
      <c r="O381" s="33"/>
      <c r="P381" s="33"/>
      <c r="Q381" s="39"/>
      <c r="R381" s="39"/>
      <c r="S381" s="39"/>
      <c r="T381" s="39"/>
      <c r="U381" s="39"/>
      <c r="V381" s="39"/>
      <c r="W381" s="39"/>
      <c r="X381" s="39"/>
      <c r="Y381" s="33"/>
      <c r="Z381" s="33"/>
      <c r="AA381" s="33"/>
      <c r="AQ381" s="33"/>
      <c r="AR381" s="33"/>
      <c r="AS381" s="33"/>
      <c r="AT381" s="33"/>
      <c r="AV381" s="33"/>
      <c r="AW381" s="33"/>
      <c r="AX381" s="33"/>
      <c r="AY381" s="33"/>
      <c r="AZ381" s="33"/>
      <c r="BA381" s="33"/>
      <c r="BB381" s="33"/>
      <c r="BC381" s="33"/>
      <c r="BD381" s="33"/>
      <c r="BE381" s="33"/>
      <c r="BF381" s="33"/>
      <c r="BG381" s="33"/>
      <c r="BH381" s="33"/>
      <c r="BI381" s="33"/>
      <c r="BJ381" s="33"/>
      <c r="BK381" s="33"/>
      <c r="BL381" s="33"/>
      <c r="BM381" s="33"/>
      <c r="BN381" s="33"/>
    </row>
    <row r="382" spans="1:66" ht="14.25" x14ac:dyDescent="0.25">
      <c r="A382" s="33"/>
      <c r="D382" s="33"/>
      <c r="E382" s="33"/>
      <c r="F382" s="33"/>
      <c r="G382" s="33"/>
      <c r="H382" s="33"/>
      <c r="I382" s="33"/>
      <c r="N382" s="33"/>
      <c r="O382" s="33"/>
      <c r="P382" s="33"/>
      <c r="Q382" s="39"/>
      <c r="R382" s="39"/>
      <c r="S382" s="39"/>
      <c r="T382" s="39"/>
      <c r="U382" s="39"/>
      <c r="V382" s="39"/>
      <c r="W382" s="39"/>
      <c r="X382" s="39"/>
      <c r="Y382" s="33"/>
      <c r="Z382" s="33"/>
      <c r="AA382" s="33"/>
      <c r="AQ382" s="33"/>
      <c r="AR382" s="33"/>
      <c r="AS382" s="33"/>
      <c r="AT382" s="33"/>
      <c r="AV382" s="33"/>
      <c r="AW382" s="33"/>
      <c r="AX382" s="33"/>
      <c r="AY382" s="33"/>
      <c r="AZ382" s="33"/>
      <c r="BA382" s="33"/>
      <c r="BB382" s="33"/>
      <c r="BC382" s="33"/>
      <c r="BD382" s="33"/>
      <c r="BE382" s="33"/>
      <c r="BF382" s="33"/>
      <c r="BG382" s="33"/>
      <c r="BH382" s="33"/>
      <c r="BI382" s="33"/>
      <c r="BJ382" s="33"/>
      <c r="BK382" s="33"/>
      <c r="BL382" s="33"/>
      <c r="BM382" s="33"/>
      <c r="BN382" s="33"/>
    </row>
    <row r="383" spans="1:66" ht="14.25" x14ac:dyDescent="0.25">
      <c r="A383" s="33"/>
      <c r="D383" s="33"/>
      <c r="E383" s="33"/>
      <c r="F383" s="33"/>
      <c r="G383" s="33"/>
      <c r="H383" s="33"/>
      <c r="I383" s="33"/>
      <c r="N383" s="33"/>
      <c r="O383" s="33"/>
      <c r="P383" s="33"/>
      <c r="Q383" s="39"/>
      <c r="R383" s="39"/>
      <c r="S383" s="39"/>
      <c r="T383" s="39"/>
      <c r="U383" s="39"/>
      <c r="V383" s="39"/>
      <c r="W383" s="39"/>
      <c r="X383" s="39"/>
      <c r="Y383" s="33"/>
      <c r="Z383" s="33"/>
      <c r="AA383" s="33"/>
      <c r="AQ383" s="33"/>
      <c r="AR383" s="33"/>
      <c r="AS383" s="33"/>
      <c r="AT383" s="33"/>
      <c r="AV383" s="33"/>
      <c r="AW383" s="33"/>
      <c r="AX383" s="33"/>
      <c r="AY383" s="33"/>
      <c r="AZ383" s="33"/>
      <c r="BA383" s="33"/>
      <c r="BB383" s="33"/>
      <c r="BC383" s="33"/>
      <c r="BD383" s="33"/>
      <c r="BE383" s="33"/>
      <c r="BF383" s="33"/>
      <c r="BG383" s="33"/>
      <c r="BH383" s="33"/>
      <c r="BI383" s="33"/>
      <c r="BJ383" s="33"/>
      <c r="BK383" s="33"/>
      <c r="BL383" s="33"/>
      <c r="BM383" s="33"/>
      <c r="BN383" s="33"/>
    </row>
    <row r="384" spans="1:66" ht="14.25" x14ac:dyDescent="0.25">
      <c r="A384" s="33"/>
      <c r="D384" s="33"/>
      <c r="E384" s="33"/>
      <c r="F384" s="33"/>
      <c r="G384" s="33"/>
      <c r="H384" s="33"/>
      <c r="I384" s="33"/>
      <c r="N384" s="33"/>
      <c r="O384" s="33"/>
      <c r="P384" s="33"/>
      <c r="Q384" s="39"/>
      <c r="R384" s="39"/>
      <c r="S384" s="39"/>
      <c r="T384" s="39"/>
      <c r="U384" s="39"/>
      <c r="V384" s="39"/>
      <c r="W384" s="39"/>
      <c r="X384" s="39"/>
      <c r="Y384" s="33"/>
      <c r="Z384" s="33"/>
      <c r="AA384" s="33"/>
      <c r="AQ384" s="33"/>
      <c r="AR384" s="33"/>
      <c r="AS384" s="33"/>
      <c r="AT384" s="33"/>
      <c r="AV384" s="33"/>
      <c r="AW384" s="33"/>
      <c r="AX384" s="33"/>
      <c r="AY384" s="33"/>
      <c r="AZ384" s="33"/>
      <c r="BA384" s="33"/>
      <c r="BB384" s="33"/>
      <c r="BC384" s="33"/>
      <c r="BD384" s="33"/>
      <c r="BE384" s="33"/>
      <c r="BF384" s="33"/>
      <c r="BG384" s="33"/>
      <c r="BH384" s="33"/>
      <c r="BI384" s="33"/>
      <c r="BJ384" s="33"/>
      <c r="BK384" s="33"/>
      <c r="BL384" s="33"/>
      <c r="BM384" s="33"/>
      <c r="BN384" s="33"/>
    </row>
    <row r="385" spans="1:66" ht="14.25" x14ac:dyDescent="0.25">
      <c r="A385" s="33"/>
      <c r="D385" s="33"/>
      <c r="E385" s="33"/>
      <c r="F385" s="33"/>
      <c r="G385" s="33"/>
      <c r="H385" s="33"/>
      <c r="I385" s="33"/>
      <c r="N385" s="33"/>
      <c r="O385" s="33"/>
      <c r="P385" s="33"/>
      <c r="Q385" s="39"/>
      <c r="R385" s="39"/>
      <c r="S385" s="39"/>
      <c r="T385" s="39"/>
      <c r="U385" s="39"/>
      <c r="V385" s="39"/>
      <c r="W385" s="39"/>
      <c r="X385" s="39"/>
      <c r="Y385" s="33"/>
      <c r="Z385" s="33"/>
      <c r="AA385" s="33"/>
      <c r="AQ385" s="33"/>
      <c r="AR385" s="33"/>
      <c r="AS385" s="33"/>
      <c r="AT385" s="33"/>
      <c r="AV385" s="33"/>
      <c r="AW385" s="33"/>
      <c r="AX385" s="33"/>
      <c r="AY385" s="33"/>
      <c r="AZ385" s="33"/>
      <c r="BA385" s="33"/>
      <c r="BB385" s="33"/>
      <c r="BC385" s="33"/>
      <c r="BD385" s="33"/>
      <c r="BE385" s="33"/>
      <c r="BF385" s="33"/>
      <c r="BG385" s="33"/>
      <c r="BH385" s="33"/>
      <c r="BI385" s="33"/>
      <c r="BJ385" s="33"/>
      <c r="BK385" s="33"/>
      <c r="BL385" s="33"/>
      <c r="BM385" s="33"/>
      <c r="BN385" s="33"/>
    </row>
    <row r="386" spans="1:66" ht="14.25" x14ac:dyDescent="0.25">
      <c r="A386" s="33"/>
      <c r="D386" s="33"/>
      <c r="E386" s="33"/>
      <c r="F386" s="33"/>
      <c r="G386" s="33"/>
      <c r="H386" s="33"/>
      <c r="I386" s="33"/>
      <c r="N386" s="33"/>
      <c r="O386" s="33"/>
      <c r="P386" s="33"/>
      <c r="Q386" s="39"/>
      <c r="R386" s="39"/>
      <c r="S386" s="39"/>
      <c r="T386" s="39"/>
      <c r="U386" s="39"/>
      <c r="V386" s="39"/>
      <c r="W386" s="39"/>
      <c r="X386" s="39"/>
      <c r="Y386" s="33"/>
      <c r="Z386" s="33"/>
      <c r="AA386" s="33"/>
      <c r="AQ386" s="33"/>
      <c r="AR386" s="33"/>
      <c r="AS386" s="33"/>
      <c r="AT386" s="33"/>
      <c r="AV386" s="33"/>
      <c r="AW386" s="33"/>
      <c r="AX386" s="33"/>
      <c r="AY386" s="33"/>
      <c r="AZ386" s="33"/>
      <c r="BA386" s="33"/>
      <c r="BB386" s="33"/>
      <c r="BC386" s="33"/>
      <c r="BD386" s="33"/>
      <c r="BE386" s="33"/>
      <c r="BF386" s="33"/>
      <c r="BG386" s="33"/>
      <c r="BH386" s="33"/>
      <c r="BI386" s="33"/>
      <c r="BJ386" s="33"/>
      <c r="BK386" s="33"/>
      <c r="BL386" s="33"/>
      <c r="BM386" s="33"/>
      <c r="BN386" s="33"/>
    </row>
    <row r="387" spans="1:66" ht="14.25" x14ac:dyDescent="0.25">
      <c r="A387" s="33"/>
      <c r="D387" s="33"/>
      <c r="E387" s="33"/>
      <c r="F387" s="33"/>
      <c r="G387" s="33"/>
      <c r="H387" s="33"/>
      <c r="I387" s="33"/>
      <c r="N387" s="33"/>
      <c r="O387" s="33"/>
      <c r="P387" s="33"/>
      <c r="Q387" s="39"/>
      <c r="R387" s="39"/>
      <c r="S387" s="39"/>
      <c r="T387" s="39"/>
      <c r="U387" s="39"/>
      <c r="V387" s="39"/>
      <c r="W387" s="39"/>
      <c r="X387" s="39"/>
      <c r="Y387" s="33"/>
      <c r="Z387" s="33"/>
      <c r="AA387" s="33"/>
      <c r="AQ387" s="33"/>
      <c r="AR387" s="33"/>
      <c r="AS387" s="33"/>
      <c r="AT387" s="33"/>
      <c r="AV387" s="33"/>
      <c r="AW387" s="33"/>
      <c r="AX387" s="33"/>
      <c r="AY387" s="33"/>
      <c r="AZ387" s="33"/>
      <c r="BA387" s="33"/>
      <c r="BB387" s="33"/>
      <c r="BC387" s="33"/>
      <c r="BD387" s="33"/>
      <c r="BE387" s="33"/>
      <c r="BF387" s="33"/>
      <c r="BG387" s="33"/>
      <c r="BH387" s="33"/>
      <c r="BI387" s="33"/>
      <c r="BJ387" s="33"/>
      <c r="BK387" s="33"/>
      <c r="BL387" s="33"/>
      <c r="BM387" s="33"/>
      <c r="BN387" s="33"/>
    </row>
    <row r="388" spans="1:66" ht="14.25" x14ac:dyDescent="0.25">
      <c r="A388" s="33"/>
      <c r="D388" s="33"/>
      <c r="E388" s="33"/>
      <c r="F388" s="33"/>
      <c r="G388" s="33"/>
      <c r="H388" s="33"/>
      <c r="I388" s="33"/>
      <c r="N388" s="33"/>
      <c r="O388" s="33"/>
      <c r="P388" s="33"/>
      <c r="Q388" s="39"/>
      <c r="R388" s="39"/>
      <c r="S388" s="39"/>
      <c r="T388" s="39"/>
      <c r="U388" s="39"/>
      <c r="V388" s="39"/>
      <c r="W388" s="39"/>
      <c r="X388" s="39"/>
      <c r="Y388" s="33"/>
      <c r="Z388" s="33"/>
      <c r="AA388" s="33"/>
      <c r="AQ388" s="33"/>
      <c r="AR388" s="33"/>
      <c r="AS388" s="33"/>
      <c r="AT388" s="33"/>
      <c r="AV388" s="33"/>
      <c r="AW388" s="33"/>
      <c r="AX388" s="33"/>
      <c r="AY388" s="33"/>
      <c r="AZ388" s="33"/>
      <c r="BA388" s="33"/>
      <c r="BB388" s="33"/>
      <c r="BC388" s="33"/>
      <c r="BD388" s="33"/>
      <c r="BE388" s="33"/>
      <c r="BF388" s="33"/>
      <c r="BG388" s="33"/>
      <c r="BH388" s="33"/>
      <c r="BI388" s="33"/>
      <c r="BJ388" s="33"/>
      <c r="BK388" s="33"/>
      <c r="BL388" s="33"/>
      <c r="BM388" s="33"/>
      <c r="BN388" s="33"/>
    </row>
    <row r="389" spans="1:66" ht="14.25" x14ac:dyDescent="0.25">
      <c r="A389" s="33"/>
      <c r="D389" s="33"/>
      <c r="E389" s="33"/>
      <c r="F389" s="33"/>
      <c r="G389" s="33"/>
      <c r="H389" s="33"/>
      <c r="I389" s="33"/>
      <c r="N389" s="33"/>
      <c r="O389" s="33"/>
      <c r="P389" s="33"/>
      <c r="Q389" s="39"/>
      <c r="R389" s="39"/>
      <c r="S389" s="39"/>
      <c r="T389" s="39"/>
      <c r="U389" s="39"/>
      <c r="V389" s="39"/>
      <c r="W389" s="39"/>
      <c r="X389" s="39"/>
      <c r="Y389" s="33"/>
      <c r="Z389" s="33"/>
      <c r="AA389" s="33"/>
      <c r="AQ389" s="33"/>
      <c r="AR389" s="33"/>
      <c r="AS389" s="33"/>
      <c r="AT389" s="33"/>
      <c r="AV389" s="33"/>
      <c r="AW389" s="33"/>
      <c r="AX389" s="33"/>
      <c r="AY389" s="33"/>
      <c r="AZ389" s="33"/>
      <c r="BA389" s="33"/>
      <c r="BB389" s="33"/>
      <c r="BC389" s="33"/>
      <c r="BD389" s="33"/>
      <c r="BE389" s="33"/>
      <c r="BF389" s="33"/>
      <c r="BG389" s="33"/>
      <c r="BH389" s="33"/>
      <c r="BI389" s="33"/>
      <c r="BJ389" s="33"/>
      <c r="BK389" s="33"/>
      <c r="BL389" s="33"/>
      <c r="BM389" s="33"/>
      <c r="BN389" s="33"/>
    </row>
    <row r="390" spans="1:66" ht="14.25" x14ac:dyDescent="0.25">
      <c r="A390" s="33"/>
      <c r="D390" s="33"/>
      <c r="E390" s="33"/>
      <c r="F390" s="33"/>
      <c r="G390" s="33"/>
      <c r="H390" s="33"/>
      <c r="I390" s="33"/>
      <c r="N390" s="33"/>
      <c r="O390" s="33"/>
      <c r="P390" s="33"/>
      <c r="Q390" s="39"/>
      <c r="R390" s="39"/>
      <c r="S390" s="39"/>
      <c r="T390" s="39"/>
      <c r="U390" s="39"/>
      <c r="V390" s="39"/>
      <c r="W390" s="39"/>
      <c r="X390" s="39"/>
      <c r="Y390" s="33"/>
      <c r="Z390" s="33"/>
      <c r="AA390" s="33"/>
      <c r="AQ390" s="33"/>
      <c r="AR390" s="33"/>
      <c r="AS390" s="33"/>
      <c r="AT390" s="33"/>
      <c r="AV390" s="33"/>
      <c r="AW390" s="33"/>
      <c r="AX390" s="33"/>
      <c r="AY390" s="33"/>
      <c r="AZ390" s="33"/>
      <c r="BA390" s="33"/>
      <c r="BB390" s="33"/>
      <c r="BC390" s="33"/>
      <c r="BD390" s="33"/>
      <c r="BE390" s="33"/>
      <c r="BF390" s="33"/>
      <c r="BG390" s="33"/>
      <c r="BH390" s="33"/>
      <c r="BI390" s="33"/>
      <c r="BJ390" s="33"/>
      <c r="BK390" s="33"/>
      <c r="BL390" s="33"/>
      <c r="BM390" s="33"/>
      <c r="BN390" s="33"/>
    </row>
    <row r="391" spans="1:66" ht="14.25" x14ac:dyDescent="0.25">
      <c r="A391" s="33"/>
      <c r="D391" s="33"/>
      <c r="E391" s="33"/>
      <c r="F391" s="33"/>
      <c r="G391" s="33"/>
      <c r="H391" s="33"/>
      <c r="I391" s="33"/>
      <c r="N391" s="33"/>
      <c r="O391" s="33"/>
      <c r="P391" s="33"/>
      <c r="Q391" s="39"/>
      <c r="R391" s="39"/>
      <c r="S391" s="39"/>
      <c r="T391" s="39"/>
      <c r="U391" s="39"/>
      <c r="V391" s="39"/>
      <c r="W391" s="39"/>
      <c r="X391" s="39"/>
      <c r="Y391" s="33"/>
      <c r="Z391" s="33"/>
      <c r="AA391" s="33"/>
      <c r="AQ391" s="33"/>
      <c r="AR391" s="33"/>
      <c r="AS391" s="33"/>
      <c r="AT391" s="33"/>
      <c r="AV391" s="33"/>
      <c r="AW391" s="33"/>
      <c r="AX391" s="33"/>
      <c r="AY391" s="33"/>
      <c r="AZ391" s="33"/>
      <c r="BA391" s="33"/>
      <c r="BB391" s="33"/>
      <c r="BC391" s="33"/>
      <c r="BD391" s="33"/>
      <c r="BE391" s="33"/>
      <c r="BF391" s="33"/>
      <c r="BG391" s="33"/>
      <c r="BH391" s="33"/>
      <c r="BI391" s="33"/>
      <c r="BJ391" s="33"/>
      <c r="BK391" s="33"/>
      <c r="BL391" s="33"/>
      <c r="BM391" s="33"/>
      <c r="BN391" s="33"/>
    </row>
    <row r="392" spans="1:66" ht="14.25" x14ac:dyDescent="0.25">
      <c r="A392" s="33"/>
      <c r="D392" s="33"/>
      <c r="E392" s="33"/>
      <c r="F392" s="33"/>
      <c r="G392" s="33"/>
      <c r="H392" s="33"/>
      <c r="I392" s="33"/>
      <c r="N392" s="33"/>
      <c r="O392" s="33"/>
      <c r="P392" s="33"/>
      <c r="Q392" s="39"/>
      <c r="R392" s="39"/>
      <c r="S392" s="39"/>
      <c r="T392" s="39"/>
      <c r="U392" s="39"/>
      <c r="V392" s="39"/>
      <c r="W392" s="39"/>
      <c r="X392" s="39"/>
      <c r="Y392" s="33"/>
      <c r="Z392" s="33"/>
      <c r="AA392" s="33"/>
      <c r="AQ392" s="33"/>
      <c r="AR392" s="33"/>
      <c r="AS392" s="33"/>
      <c r="AT392" s="33"/>
      <c r="AV392" s="33"/>
      <c r="AW392" s="33"/>
      <c r="AX392" s="33"/>
      <c r="AY392" s="33"/>
      <c r="AZ392" s="33"/>
      <c r="BA392" s="33"/>
      <c r="BB392" s="33"/>
      <c r="BC392" s="33"/>
      <c r="BD392" s="33"/>
      <c r="BE392" s="33"/>
      <c r="BF392" s="33"/>
      <c r="BG392" s="33"/>
      <c r="BH392" s="33"/>
      <c r="BI392" s="33"/>
      <c r="BJ392" s="33"/>
      <c r="BK392" s="33"/>
      <c r="BL392" s="33"/>
      <c r="BM392" s="33"/>
      <c r="BN392" s="33"/>
    </row>
    <row r="393" spans="1:66" ht="14.25" x14ac:dyDescent="0.25">
      <c r="A393" s="33"/>
      <c r="D393" s="33"/>
      <c r="E393" s="33"/>
      <c r="F393" s="33"/>
      <c r="G393" s="33"/>
      <c r="H393" s="33"/>
      <c r="I393" s="33"/>
      <c r="N393" s="33"/>
      <c r="O393" s="33"/>
      <c r="P393" s="33"/>
      <c r="Q393" s="39"/>
      <c r="R393" s="39"/>
      <c r="S393" s="39"/>
      <c r="T393" s="39"/>
      <c r="U393" s="39"/>
      <c r="V393" s="39"/>
      <c r="W393" s="39"/>
      <c r="X393" s="39"/>
      <c r="Y393" s="33"/>
      <c r="Z393" s="33"/>
      <c r="AA393" s="33"/>
      <c r="AQ393" s="33"/>
      <c r="AR393" s="33"/>
      <c r="AS393" s="33"/>
      <c r="AT393" s="33"/>
      <c r="AV393" s="33"/>
      <c r="AW393" s="33"/>
      <c r="AX393" s="33"/>
      <c r="AY393" s="33"/>
      <c r="AZ393" s="33"/>
      <c r="BA393" s="33"/>
      <c r="BB393" s="33"/>
      <c r="BC393" s="33"/>
      <c r="BD393" s="33"/>
      <c r="BE393" s="33"/>
      <c r="BF393" s="33"/>
      <c r="BG393" s="33"/>
      <c r="BH393" s="33"/>
      <c r="BI393" s="33"/>
      <c r="BJ393" s="33"/>
      <c r="BK393" s="33"/>
      <c r="BL393" s="33"/>
      <c r="BM393" s="33"/>
      <c r="BN393" s="33"/>
    </row>
    <row r="394" spans="1:66" ht="14.25" x14ac:dyDescent="0.25">
      <c r="A394" s="33"/>
      <c r="D394" s="33"/>
      <c r="E394" s="33"/>
      <c r="F394" s="33"/>
      <c r="G394" s="33"/>
      <c r="H394" s="33"/>
      <c r="I394" s="33"/>
      <c r="N394" s="33"/>
      <c r="O394" s="33"/>
      <c r="P394" s="33"/>
      <c r="Q394" s="39"/>
      <c r="R394" s="39"/>
      <c r="S394" s="39"/>
      <c r="T394" s="39"/>
      <c r="U394" s="39"/>
      <c r="V394" s="39"/>
      <c r="W394" s="39"/>
      <c r="X394" s="39"/>
      <c r="Y394" s="33"/>
      <c r="Z394" s="33"/>
      <c r="AA394" s="33"/>
      <c r="AQ394" s="33"/>
      <c r="AR394" s="33"/>
      <c r="AS394" s="33"/>
      <c r="AT394" s="33"/>
      <c r="AV394" s="33"/>
      <c r="AW394" s="33"/>
      <c r="AX394" s="33"/>
      <c r="AY394" s="33"/>
      <c r="AZ394" s="33"/>
      <c r="BA394" s="33"/>
      <c r="BB394" s="33"/>
      <c r="BC394" s="33"/>
      <c r="BD394" s="33"/>
      <c r="BE394" s="33"/>
      <c r="BF394" s="33"/>
      <c r="BG394" s="33"/>
      <c r="BH394" s="33"/>
      <c r="BI394" s="33"/>
      <c r="BJ394" s="33"/>
      <c r="BK394" s="33"/>
      <c r="BL394" s="33"/>
      <c r="BM394" s="33"/>
      <c r="BN394" s="33"/>
    </row>
    <row r="395" spans="1:66" ht="14.25" x14ac:dyDescent="0.25">
      <c r="A395" s="33"/>
      <c r="D395" s="33"/>
      <c r="E395" s="33"/>
      <c r="F395" s="33"/>
      <c r="G395" s="33"/>
      <c r="H395" s="33"/>
      <c r="I395" s="33"/>
      <c r="N395" s="33"/>
      <c r="O395" s="33"/>
      <c r="P395" s="33"/>
      <c r="Q395" s="39"/>
      <c r="R395" s="39"/>
      <c r="S395" s="39"/>
      <c r="T395" s="39"/>
      <c r="U395" s="39"/>
      <c r="V395" s="39"/>
      <c r="W395" s="39"/>
      <c r="X395" s="39"/>
      <c r="Y395" s="33"/>
      <c r="Z395" s="33"/>
      <c r="AA395" s="33"/>
      <c r="AQ395" s="33"/>
      <c r="AR395" s="33"/>
      <c r="AS395" s="33"/>
      <c r="AT395" s="33"/>
      <c r="AV395" s="33"/>
      <c r="AW395" s="33"/>
      <c r="AX395" s="33"/>
      <c r="AY395" s="33"/>
      <c r="AZ395" s="33"/>
      <c r="BA395" s="33"/>
      <c r="BB395" s="33"/>
      <c r="BC395" s="33"/>
      <c r="BD395" s="33"/>
      <c r="BE395" s="33"/>
      <c r="BF395" s="33"/>
      <c r="BG395" s="33"/>
      <c r="BH395" s="33"/>
      <c r="BI395" s="33"/>
      <c r="BJ395" s="33"/>
      <c r="BK395" s="33"/>
      <c r="BL395" s="33"/>
      <c r="BM395" s="33"/>
      <c r="BN395" s="33"/>
    </row>
    <row r="396" spans="1:66" ht="14.25" x14ac:dyDescent="0.25">
      <c r="A396" s="33"/>
      <c r="D396" s="33"/>
      <c r="E396" s="33"/>
      <c r="F396" s="33"/>
      <c r="G396" s="33"/>
      <c r="H396" s="33"/>
      <c r="I396" s="33"/>
      <c r="N396" s="33"/>
      <c r="O396" s="33"/>
      <c r="P396" s="33"/>
      <c r="Q396" s="39"/>
      <c r="R396" s="39"/>
      <c r="S396" s="39"/>
      <c r="T396" s="39"/>
      <c r="U396" s="39"/>
      <c r="V396" s="39"/>
      <c r="W396" s="39"/>
      <c r="X396" s="39"/>
      <c r="Y396" s="33"/>
      <c r="Z396" s="33"/>
      <c r="AA396" s="33"/>
      <c r="AQ396" s="33"/>
      <c r="AR396" s="33"/>
      <c r="AS396" s="33"/>
      <c r="AT396" s="33"/>
      <c r="AV396" s="33"/>
      <c r="AW396" s="33"/>
      <c r="AX396" s="33"/>
      <c r="AY396" s="33"/>
      <c r="AZ396" s="33"/>
      <c r="BA396" s="33"/>
      <c r="BB396" s="33"/>
      <c r="BC396" s="33"/>
      <c r="BD396" s="33"/>
      <c r="BE396" s="33"/>
      <c r="BF396" s="33"/>
      <c r="BG396" s="33"/>
      <c r="BH396" s="33"/>
      <c r="BI396" s="33"/>
      <c r="BJ396" s="33"/>
      <c r="BK396" s="33"/>
      <c r="BL396" s="33"/>
      <c r="BM396" s="33"/>
      <c r="BN396" s="33"/>
    </row>
    <row r="397" spans="1:66" ht="14.25" x14ac:dyDescent="0.25">
      <c r="A397" s="33"/>
      <c r="D397" s="33"/>
      <c r="E397" s="33"/>
      <c r="F397" s="33"/>
      <c r="G397" s="33"/>
      <c r="H397" s="33"/>
      <c r="I397" s="33"/>
      <c r="N397" s="33"/>
      <c r="O397" s="33"/>
      <c r="P397" s="33"/>
      <c r="Q397" s="39"/>
      <c r="R397" s="39"/>
      <c r="S397" s="39"/>
      <c r="T397" s="39"/>
      <c r="U397" s="39"/>
      <c r="V397" s="39"/>
      <c r="W397" s="39"/>
      <c r="X397" s="39"/>
      <c r="Y397" s="33"/>
      <c r="Z397" s="33"/>
      <c r="AA397" s="33"/>
      <c r="AQ397" s="33"/>
      <c r="AR397" s="33"/>
      <c r="AS397" s="33"/>
      <c r="AT397" s="33"/>
      <c r="AV397" s="33"/>
      <c r="AW397" s="33"/>
      <c r="AX397" s="33"/>
      <c r="AY397" s="33"/>
      <c r="AZ397" s="33"/>
      <c r="BA397" s="33"/>
      <c r="BB397" s="33"/>
      <c r="BC397" s="33"/>
      <c r="BD397" s="33"/>
      <c r="BE397" s="33"/>
      <c r="BF397" s="33"/>
      <c r="BG397" s="33"/>
      <c r="BH397" s="33"/>
      <c r="BI397" s="33"/>
      <c r="BJ397" s="33"/>
      <c r="BK397" s="33"/>
      <c r="BL397" s="33"/>
      <c r="BM397" s="33"/>
      <c r="BN397" s="33"/>
    </row>
    <row r="398" spans="1:66" ht="14.25" x14ac:dyDescent="0.25">
      <c r="A398" s="33"/>
      <c r="D398" s="33"/>
      <c r="E398" s="33"/>
      <c r="F398" s="33"/>
      <c r="G398" s="33"/>
      <c r="H398" s="33"/>
      <c r="I398" s="33"/>
      <c r="N398" s="33"/>
      <c r="O398" s="33"/>
      <c r="P398" s="33"/>
      <c r="Q398" s="39"/>
      <c r="R398" s="39"/>
      <c r="S398" s="39"/>
      <c r="T398" s="39"/>
      <c r="U398" s="39"/>
      <c r="V398" s="39"/>
      <c r="W398" s="39"/>
      <c r="X398" s="39"/>
      <c r="Y398" s="33"/>
      <c r="Z398" s="33"/>
      <c r="AA398" s="33"/>
      <c r="AQ398" s="33"/>
      <c r="AR398" s="33"/>
      <c r="AS398" s="33"/>
      <c r="AT398" s="33"/>
      <c r="AV398" s="33"/>
      <c r="AW398" s="33"/>
      <c r="AX398" s="33"/>
      <c r="AY398" s="33"/>
      <c r="AZ398" s="33"/>
      <c r="BA398" s="33"/>
      <c r="BB398" s="33"/>
      <c r="BC398" s="33"/>
      <c r="BD398" s="33"/>
      <c r="BE398" s="33"/>
      <c r="BF398" s="33"/>
      <c r="BG398" s="33"/>
      <c r="BH398" s="33"/>
      <c r="BI398" s="33"/>
      <c r="BJ398" s="33"/>
      <c r="BK398" s="33"/>
      <c r="BL398" s="33"/>
      <c r="BM398" s="33"/>
      <c r="BN398" s="33"/>
    </row>
    <row r="399" spans="1:66" ht="14.25" x14ac:dyDescent="0.25">
      <c r="A399" s="33"/>
      <c r="D399" s="33"/>
      <c r="E399" s="33"/>
      <c r="F399" s="33"/>
      <c r="G399" s="33"/>
      <c r="H399" s="33"/>
      <c r="I399" s="33"/>
      <c r="N399" s="33"/>
      <c r="O399" s="33"/>
      <c r="P399" s="33"/>
      <c r="Q399" s="39"/>
      <c r="R399" s="39"/>
      <c r="S399" s="39"/>
      <c r="T399" s="39"/>
      <c r="U399" s="39"/>
      <c r="V399" s="39"/>
      <c r="W399" s="39"/>
      <c r="X399" s="39"/>
      <c r="Y399" s="33"/>
      <c r="Z399" s="33"/>
      <c r="AA399" s="33"/>
      <c r="AQ399" s="33"/>
      <c r="AR399" s="33"/>
      <c r="AS399" s="33"/>
      <c r="AT399" s="33"/>
      <c r="AV399" s="33"/>
      <c r="AW399" s="33"/>
      <c r="AX399" s="33"/>
      <c r="AY399" s="33"/>
      <c r="AZ399" s="33"/>
      <c r="BA399" s="33"/>
      <c r="BB399" s="33"/>
      <c r="BC399" s="33"/>
      <c r="BD399" s="33"/>
      <c r="BE399" s="33"/>
      <c r="BF399" s="33"/>
      <c r="BG399" s="33"/>
      <c r="BH399" s="33"/>
      <c r="BI399" s="33"/>
      <c r="BJ399" s="33"/>
      <c r="BK399" s="33"/>
      <c r="BL399" s="33"/>
      <c r="BM399" s="33"/>
      <c r="BN399" s="33"/>
    </row>
    <row r="400" spans="1:66" ht="14.25" x14ac:dyDescent="0.25">
      <c r="A400" s="33"/>
      <c r="D400" s="33"/>
      <c r="E400" s="33"/>
      <c r="F400" s="33"/>
      <c r="G400" s="33"/>
      <c r="H400" s="33"/>
      <c r="I400" s="33"/>
      <c r="N400" s="33"/>
      <c r="O400" s="33"/>
      <c r="P400" s="33"/>
      <c r="Q400" s="39"/>
      <c r="R400" s="39"/>
      <c r="S400" s="39"/>
      <c r="T400" s="39"/>
      <c r="U400" s="39"/>
      <c r="V400" s="39"/>
      <c r="W400" s="39"/>
      <c r="X400" s="39"/>
      <c r="Y400" s="33"/>
      <c r="Z400" s="33"/>
      <c r="AA400" s="33"/>
      <c r="AQ400" s="33"/>
      <c r="AR400" s="33"/>
      <c r="AS400" s="33"/>
      <c r="AT400" s="33"/>
      <c r="AV400" s="33"/>
      <c r="AW400" s="33"/>
      <c r="AX400" s="33"/>
      <c r="AY400" s="33"/>
      <c r="AZ400" s="33"/>
      <c r="BA400" s="33"/>
      <c r="BB400" s="33"/>
      <c r="BC400" s="33"/>
      <c r="BD400" s="33"/>
      <c r="BE400" s="33"/>
      <c r="BF400" s="33"/>
      <c r="BG400" s="33"/>
      <c r="BH400" s="33"/>
      <c r="BI400" s="33"/>
      <c r="BJ400" s="33"/>
      <c r="BK400" s="33"/>
      <c r="BL400" s="33"/>
      <c r="BM400" s="33"/>
      <c r="BN400" s="33"/>
    </row>
    <row r="401" spans="1:66" ht="14.25" x14ac:dyDescent="0.25">
      <c r="A401" s="33"/>
      <c r="D401" s="33"/>
      <c r="E401" s="33"/>
      <c r="F401" s="33"/>
      <c r="G401" s="33"/>
      <c r="H401" s="33"/>
      <c r="I401" s="33"/>
      <c r="N401" s="33"/>
      <c r="O401" s="33"/>
      <c r="P401" s="33"/>
      <c r="Q401" s="39"/>
      <c r="R401" s="39"/>
      <c r="S401" s="39"/>
      <c r="T401" s="39"/>
      <c r="U401" s="39"/>
      <c r="V401" s="39"/>
      <c r="W401" s="39"/>
      <c r="X401" s="39"/>
      <c r="Y401" s="33"/>
      <c r="Z401" s="33"/>
      <c r="AA401" s="33"/>
      <c r="AQ401" s="33"/>
      <c r="AR401" s="33"/>
      <c r="AS401" s="33"/>
      <c r="AT401" s="33"/>
      <c r="AV401" s="33"/>
      <c r="AW401" s="33"/>
      <c r="AX401" s="33"/>
      <c r="AY401" s="33"/>
      <c r="AZ401" s="33"/>
      <c r="BA401" s="33"/>
      <c r="BB401" s="33"/>
      <c r="BC401" s="33"/>
      <c r="BD401" s="33"/>
      <c r="BE401" s="33"/>
      <c r="BF401" s="33"/>
      <c r="BG401" s="33"/>
      <c r="BH401" s="33"/>
      <c r="BI401" s="33"/>
      <c r="BJ401" s="33"/>
      <c r="BK401" s="33"/>
      <c r="BL401" s="33"/>
      <c r="BM401" s="33"/>
      <c r="BN401" s="33"/>
    </row>
    <row r="402" spans="1:66" ht="14.25" x14ac:dyDescent="0.25">
      <c r="A402" s="33"/>
      <c r="D402" s="33"/>
      <c r="E402" s="33"/>
      <c r="F402" s="33"/>
      <c r="G402" s="33"/>
      <c r="H402" s="33"/>
      <c r="I402" s="33"/>
      <c r="N402" s="33"/>
      <c r="O402" s="33"/>
      <c r="P402" s="33"/>
      <c r="Q402" s="39"/>
      <c r="R402" s="39"/>
      <c r="S402" s="39"/>
      <c r="T402" s="39"/>
      <c r="U402" s="39"/>
      <c r="V402" s="39"/>
      <c r="W402" s="39"/>
      <c r="X402" s="39"/>
      <c r="Y402" s="33"/>
      <c r="Z402" s="33"/>
      <c r="AA402" s="33"/>
      <c r="AQ402" s="33"/>
      <c r="AR402" s="33"/>
      <c r="AS402" s="33"/>
      <c r="AT402" s="33"/>
      <c r="AV402" s="33"/>
      <c r="AW402" s="33"/>
      <c r="AX402" s="33"/>
      <c r="AY402" s="33"/>
      <c r="AZ402" s="33"/>
      <c r="BA402" s="33"/>
      <c r="BB402" s="33"/>
      <c r="BC402" s="33"/>
      <c r="BD402" s="33"/>
      <c r="BE402" s="33"/>
      <c r="BF402" s="33"/>
      <c r="BG402" s="33"/>
      <c r="BH402" s="33"/>
      <c r="BI402" s="33"/>
      <c r="BJ402" s="33"/>
      <c r="BK402" s="33"/>
      <c r="BL402" s="33"/>
      <c r="BM402" s="33"/>
      <c r="BN402" s="33"/>
    </row>
    <row r="403" spans="1:66" ht="14.25" x14ac:dyDescent="0.25">
      <c r="A403" s="33"/>
      <c r="D403" s="33"/>
      <c r="E403" s="33"/>
      <c r="F403" s="33"/>
      <c r="G403" s="33"/>
      <c r="H403" s="33"/>
      <c r="I403" s="33"/>
      <c r="N403" s="33"/>
      <c r="O403" s="33"/>
      <c r="P403" s="33"/>
      <c r="Q403" s="39"/>
      <c r="R403" s="39"/>
      <c r="S403" s="39"/>
      <c r="T403" s="39"/>
      <c r="U403" s="39"/>
      <c r="V403" s="39"/>
      <c r="W403" s="39"/>
      <c r="X403" s="39"/>
      <c r="Y403" s="33"/>
      <c r="Z403" s="33"/>
      <c r="AA403" s="33"/>
      <c r="AQ403" s="33"/>
      <c r="AR403" s="33"/>
      <c r="AS403" s="33"/>
      <c r="AT403" s="33"/>
      <c r="AV403" s="33"/>
      <c r="AW403" s="33"/>
      <c r="AX403" s="33"/>
      <c r="AY403" s="33"/>
      <c r="AZ403" s="33"/>
      <c r="BA403" s="33"/>
      <c r="BB403" s="33"/>
      <c r="BC403" s="33"/>
      <c r="BD403" s="33"/>
      <c r="BE403" s="33"/>
      <c r="BF403" s="33"/>
      <c r="BG403" s="33"/>
      <c r="BH403" s="33"/>
      <c r="BI403" s="33"/>
      <c r="BJ403" s="33"/>
      <c r="BK403" s="33"/>
      <c r="BL403" s="33"/>
      <c r="BM403" s="33"/>
      <c r="BN403" s="33"/>
    </row>
    <row r="404" spans="1:66" ht="14.25" x14ac:dyDescent="0.25">
      <c r="A404" s="33"/>
      <c r="D404" s="33"/>
      <c r="E404" s="33"/>
      <c r="F404" s="33"/>
      <c r="G404" s="33"/>
      <c r="H404" s="33"/>
      <c r="I404" s="33"/>
      <c r="N404" s="33"/>
      <c r="O404" s="33"/>
      <c r="P404" s="33"/>
      <c r="Q404" s="39"/>
      <c r="R404" s="39"/>
      <c r="S404" s="39"/>
      <c r="T404" s="39"/>
      <c r="U404" s="39"/>
      <c r="V404" s="39"/>
      <c r="W404" s="39"/>
      <c r="X404" s="39"/>
      <c r="Y404" s="33"/>
      <c r="Z404" s="33"/>
      <c r="AA404" s="33"/>
      <c r="AQ404" s="33"/>
      <c r="AR404" s="33"/>
      <c r="AS404" s="33"/>
      <c r="AT404" s="33"/>
      <c r="AV404" s="33"/>
      <c r="AW404" s="33"/>
      <c r="AX404" s="33"/>
      <c r="AY404" s="33"/>
      <c r="AZ404" s="33"/>
      <c r="BA404" s="33"/>
      <c r="BB404" s="33"/>
      <c r="BC404" s="33"/>
      <c r="BD404" s="33"/>
      <c r="BE404" s="33"/>
      <c r="BF404" s="33"/>
      <c r="BG404" s="33"/>
      <c r="BH404" s="33"/>
      <c r="BI404" s="33"/>
      <c r="BJ404" s="33"/>
      <c r="BK404" s="33"/>
      <c r="BL404" s="33"/>
      <c r="BM404" s="33"/>
      <c r="BN404" s="33"/>
    </row>
    <row r="405" spans="1:66" ht="14.25" x14ac:dyDescent="0.25">
      <c r="A405" s="33"/>
      <c r="D405" s="33"/>
      <c r="E405" s="33"/>
      <c r="F405" s="33"/>
      <c r="G405" s="33"/>
      <c r="H405" s="33"/>
      <c r="I405" s="33"/>
      <c r="N405" s="33"/>
      <c r="O405" s="33"/>
      <c r="P405" s="33"/>
      <c r="Q405" s="39"/>
      <c r="R405" s="39"/>
      <c r="S405" s="39"/>
      <c r="T405" s="39"/>
      <c r="U405" s="39"/>
      <c r="V405" s="39"/>
      <c r="W405" s="39"/>
      <c r="X405" s="39"/>
      <c r="Y405" s="33"/>
      <c r="Z405" s="33"/>
      <c r="AA405" s="33"/>
      <c r="AQ405" s="33"/>
      <c r="AR405" s="33"/>
      <c r="AS405" s="33"/>
      <c r="AT405" s="33"/>
      <c r="AV405" s="33"/>
      <c r="AW405" s="33"/>
      <c r="AX405" s="33"/>
      <c r="AY405" s="33"/>
      <c r="AZ405" s="33"/>
      <c r="BA405" s="33"/>
      <c r="BB405" s="33"/>
      <c r="BC405" s="33"/>
      <c r="BD405" s="33"/>
      <c r="BE405" s="33"/>
      <c r="BF405" s="33"/>
      <c r="BG405" s="33"/>
      <c r="BH405" s="33"/>
      <c r="BI405" s="33"/>
      <c r="BJ405" s="33"/>
      <c r="BK405" s="33"/>
      <c r="BL405" s="33"/>
      <c r="BM405" s="33"/>
      <c r="BN405" s="33"/>
    </row>
    <row r="406" spans="1:66" ht="14.25" x14ac:dyDescent="0.25">
      <c r="A406" s="33"/>
      <c r="D406" s="33"/>
      <c r="E406" s="33"/>
      <c r="F406" s="33"/>
      <c r="G406" s="33"/>
      <c r="H406" s="33"/>
      <c r="I406" s="33"/>
      <c r="N406" s="33"/>
      <c r="O406" s="33"/>
      <c r="P406" s="33"/>
      <c r="Q406" s="39"/>
      <c r="R406" s="39"/>
      <c r="S406" s="39"/>
      <c r="T406" s="39"/>
      <c r="U406" s="39"/>
      <c r="V406" s="39"/>
      <c r="W406" s="39"/>
      <c r="X406" s="39"/>
      <c r="Y406" s="33"/>
      <c r="Z406" s="33"/>
      <c r="AA406" s="33"/>
      <c r="AQ406" s="33"/>
      <c r="AR406" s="33"/>
      <c r="AS406" s="33"/>
      <c r="AT406" s="33"/>
      <c r="AV406" s="33"/>
      <c r="AW406" s="33"/>
      <c r="AX406" s="33"/>
      <c r="AY406" s="33"/>
      <c r="AZ406" s="33"/>
      <c r="BA406" s="33"/>
      <c r="BB406" s="33"/>
      <c r="BC406" s="33"/>
      <c r="BD406" s="33"/>
      <c r="BE406" s="33"/>
      <c r="BF406" s="33"/>
      <c r="BG406" s="33"/>
      <c r="BH406" s="33"/>
      <c r="BI406" s="33"/>
      <c r="BJ406" s="33"/>
      <c r="BK406" s="33"/>
      <c r="BL406" s="33"/>
      <c r="BM406" s="33"/>
      <c r="BN406" s="33"/>
    </row>
    <row r="407" spans="1:66" ht="14.25" x14ac:dyDescent="0.25">
      <c r="A407" s="33"/>
      <c r="D407" s="33"/>
      <c r="E407" s="33"/>
      <c r="F407" s="33"/>
      <c r="G407" s="33"/>
      <c r="H407" s="33"/>
      <c r="I407" s="33"/>
      <c r="N407" s="33"/>
      <c r="O407" s="33"/>
      <c r="P407" s="33"/>
      <c r="Q407" s="39"/>
      <c r="R407" s="39"/>
      <c r="S407" s="39"/>
      <c r="T407" s="39"/>
      <c r="U407" s="39"/>
      <c r="V407" s="39"/>
      <c r="W407" s="39"/>
      <c r="X407" s="39"/>
      <c r="Y407" s="33"/>
      <c r="Z407" s="33"/>
      <c r="AA407" s="33"/>
      <c r="AQ407" s="33"/>
      <c r="AR407" s="33"/>
      <c r="AS407" s="33"/>
      <c r="AT407" s="33"/>
      <c r="AV407" s="33"/>
      <c r="AW407" s="33"/>
      <c r="AX407" s="33"/>
      <c r="AY407" s="33"/>
      <c r="AZ407" s="33"/>
      <c r="BA407" s="33"/>
      <c r="BB407" s="33"/>
      <c r="BC407" s="33"/>
      <c r="BD407" s="33"/>
      <c r="BE407" s="33"/>
      <c r="BF407" s="33"/>
      <c r="BG407" s="33"/>
      <c r="BH407" s="33"/>
      <c r="BI407" s="33"/>
      <c r="BJ407" s="33"/>
      <c r="BK407" s="33"/>
      <c r="BL407" s="33"/>
      <c r="BM407" s="33"/>
      <c r="BN407" s="33"/>
    </row>
    <row r="408" spans="1:66" ht="14.25" x14ac:dyDescent="0.25">
      <c r="A408" s="33"/>
      <c r="D408" s="33"/>
      <c r="E408" s="33"/>
      <c r="F408" s="33"/>
      <c r="G408" s="33"/>
      <c r="H408" s="33"/>
      <c r="I408" s="33"/>
      <c r="N408" s="33"/>
      <c r="O408" s="33"/>
      <c r="P408" s="33"/>
      <c r="Q408" s="39"/>
      <c r="R408" s="39"/>
      <c r="S408" s="39"/>
      <c r="T408" s="39"/>
      <c r="U408" s="39"/>
      <c r="V408" s="39"/>
      <c r="W408" s="39"/>
      <c r="X408" s="39"/>
      <c r="Y408" s="33"/>
      <c r="Z408" s="33"/>
      <c r="AA408" s="33"/>
      <c r="AQ408" s="33"/>
      <c r="AR408" s="33"/>
      <c r="AS408" s="33"/>
      <c r="AT408" s="33"/>
      <c r="AV408" s="33"/>
      <c r="AW408" s="33"/>
      <c r="AX408" s="33"/>
      <c r="AY408" s="33"/>
      <c r="AZ408" s="33"/>
      <c r="BA408" s="33"/>
      <c r="BB408" s="33"/>
      <c r="BC408" s="33"/>
      <c r="BD408" s="33"/>
      <c r="BE408" s="33"/>
      <c r="BF408" s="33"/>
      <c r="BG408" s="33"/>
      <c r="BH408" s="33"/>
      <c r="BI408" s="33"/>
      <c r="BJ408" s="33"/>
      <c r="BK408" s="33"/>
      <c r="BL408" s="33"/>
      <c r="BM408" s="33"/>
      <c r="BN408" s="33"/>
    </row>
    <row r="409" spans="1:66" ht="14.25" x14ac:dyDescent="0.25">
      <c r="A409" s="33"/>
      <c r="D409" s="33"/>
      <c r="E409" s="33"/>
      <c r="F409" s="33"/>
      <c r="G409" s="33"/>
      <c r="H409" s="33"/>
      <c r="I409" s="33"/>
      <c r="N409" s="33"/>
      <c r="O409" s="33"/>
      <c r="P409" s="33"/>
      <c r="Q409" s="39"/>
      <c r="R409" s="39"/>
      <c r="S409" s="39"/>
      <c r="T409" s="39"/>
      <c r="U409" s="39"/>
      <c r="V409" s="39"/>
      <c r="W409" s="39"/>
      <c r="X409" s="39"/>
      <c r="Y409" s="33"/>
      <c r="Z409" s="33"/>
      <c r="AA409" s="33"/>
      <c r="AQ409" s="33"/>
      <c r="AR409" s="33"/>
      <c r="AS409" s="33"/>
      <c r="AT409" s="33"/>
      <c r="AV409" s="33"/>
      <c r="AW409" s="33"/>
      <c r="AX409" s="33"/>
      <c r="AY409" s="33"/>
      <c r="AZ409" s="33"/>
      <c r="BA409" s="33"/>
      <c r="BB409" s="33"/>
      <c r="BC409" s="33"/>
      <c r="BD409" s="33"/>
      <c r="BE409" s="33"/>
      <c r="BF409" s="33"/>
      <c r="BG409" s="33"/>
      <c r="BH409" s="33"/>
      <c r="BI409" s="33"/>
      <c r="BJ409" s="33"/>
      <c r="BK409" s="33"/>
      <c r="BL409" s="33"/>
      <c r="BM409" s="33"/>
      <c r="BN409" s="33"/>
    </row>
    <row r="410" spans="1:66" ht="14.25" x14ac:dyDescent="0.25">
      <c r="A410" s="33"/>
      <c r="D410" s="33"/>
      <c r="E410" s="33"/>
      <c r="F410" s="33"/>
      <c r="G410" s="33"/>
      <c r="H410" s="33"/>
      <c r="I410" s="33"/>
      <c r="N410" s="33"/>
      <c r="O410" s="33"/>
      <c r="P410" s="33"/>
      <c r="Q410" s="39"/>
      <c r="R410" s="39"/>
      <c r="S410" s="39"/>
      <c r="T410" s="39"/>
      <c r="U410" s="39"/>
      <c r="V410" s="39"/>
      <c r="W410" s="39"/>
      <c r="X410" s="39"/>
      <c r="Y410" s="33"/>
      <c r="Z410" s="33"/>
      <c r="AA410" s="33"/>
      <c r="AQ410" s="33"/>
      <c r="AR410" s="33"/>
      <c r="AS410" s="33"/>
      <c r="AT410" s="33"/>
      <c r="AV410" s="33"/>
      <c r="AW410" s="33"/>
      <c r="AX410" s="33"/>
      <c r="AY410" s="33"/>
      <c r="AZ410" s="33"/>
      <c r="BA410" s="33"/>
      <c r="BB410" s="33"/>
      <c r="BC410" s="33"/>
      <c r="BD410" s="33"/>
      <c r="BE410" s="33"/>
      <c r="BF410" s="33"/>
      <c r="BG410" s="33"/>
      <c r="BH410" s="33"/>
      <c r="BI410" s="33"/>
      <c r="BJ410" s="33"/>
      <c r="BK410" s="33"/>
      <c r="BL410" s="33"/>
      <c r="BM410" s="33"/>
      <c r="BN410" s="33"/>
    </row>
    <row r="411" spans="1:66" ht="14.25" x14ac:dyDescent="0.25">
      <c r="A411" s="33"/>
      <c r="D411" s="33"/>
      <c r="E411" s="33"/>
      <c r="F411" s="33"/>
      <c r="G411" s="33"/>
      <c r="H411" s="33"/>
      <c r="I411" s="33"/>
      <c r="N411" s="33"/>
      <c r="O411" s="33"/>
      <c r="P411" s="33"/>
      <c r="Q411" s="39"/>
      <c r="R411" s="39"/>
      <c r="S411" s="39"/>
      <c r="T411" s="39"/>
      <c r="U411" s="39"/>
      <c r="V411" s="39"/>
      <c r="W411" s="39"/>
      <c r="X411" s="39"/>
      <c r="Y411" s="33"/>
      <c r="Z411" s="33"/>
      <c r="AA411" s="33"/>
      <c r="AQ411" s="33"/>
      <c r="AR411" s="33"/>
      <c r="AS411" s="33"/>
      <c r="AT411" s="33"/>
      <c r="AV411" s="33"/>
      <c r="AW411" s="33"/>
      <c r="AX411" s="33"/>
      <c r="AY411" s="33"/>
      <c r="AZ411" s="33"/>
      <c r="BA411" s="33"/>
      <c r="BB411" s="33"/>
      <c r="BC411" s="33"/>
      <c r="BD411" s="33"/>
      <c r="BE411" s="33"/>
      <c r="BF411" s="33"/>
      <c r="BG411" s="33"/>
      <c r="BH411" s="33"/>
      <c r="BI411" s="33"/>
      <c r="BJ411" s="33"/>
      <c r="BK411" s="33"/>
      <c r="BL411" s="33"/>
      <c r="BM411" s="33"/>
      <c r="BN411" s="33"/>
    </row>
    <row r="412" spans="1:66" ht="14.25" x14ac:dyDescent="0.25">
      <c r="A412" s="33"/>
      <c r="D412" s="33"/>
      <c r="E412" s="33"/>
      <c r="F412" s="33"/>
      <c r="G412" s="33"/>
      <c r="H412" s="33"/>
      <c r="I412" s="33"/>
      <c r="N412" s="33"/>
      <c r="O412" s="33"/>
      <c r="P412" s="33"/>
      <c r="Q412" s="39"/>
      <c r="R412" s="39"/>
      <c r="S412" s="39"/>
      <c r="T412" s="39"/>
      <c r="U412" s="39"/>
      <c r="V412" s="39"/>
      <c r="W412" s="39"/>
      <c r="X412" s="39"/>
      <c r="Y412" s="33"/>
      <c r="Z412" s="33"/>
      <c r="AA412" s="33"/>
      <c r="AQ412" s="33"/>
      <c r="AR412" s="33"/>
      <c r="AS412" s="33"/>
      <c r="AT412" s="33"/>
      <c r="AV412" s="33"/>
      <c r="AW412" s="33"/>
      <c r="AX412" s="33"/>
      <c r="AY412" s="33"/>
      <c r="AZ412" s="33"/>
      <c r="BA412" s="33"/>
      <c r="BB412" s="33"/>
      <c r="BC412" s="33"/>
      <c r="BD412" s="33"/>
      <c r="BE412" s="33"/>
      <c r="BF412" s="33"/>
      <c r="BG412" s="33"/>
      <c r="BH412" s="33"/>
      <c r="BI412" s="33"/>
      <c r="BJ412" s="33"/>
      <c r="BK412" s="33"/>
      <c r="BL412" s="33"/>
      <c r="BM412" s="33"/>
      <c r="BN412" s="33"/>
    </row>
    <row r="413" spans="1:66" ht="14.25" x14ac:dyDescent="0.25">
      <c r="A413" s="33"/>
      <c r="D413" s="33"/>
      <c r="E413" s="33"/>
      <c r="F413" s="33"/>
      <c r="G413" s="33"/>
      <c r="H413" s="33"/>
      <c r="I413" s="33"/>
      <c r="N413" s="33"/>
      <c r="O413" s="33"/>
      <c r="P413" s="33"/>
      <c r="Q413" s="39"/>
      <c r="R413" s="39"/>
      <c r="S413" s="39"/>
      <c r="T413" s="39"/>
      <c r="U413" s="39"/>
      <c r="V413" s="39"/>
      <c r="W413" s="39"/>
      <c r="X413" s="39"/>
      <c r="Y413" s="33"/>
      <c r="Z413" s="33"/>
      <c r="AA413" s="33"/>
      <c r="AQ413" s="33"/>
      <c r="AR413" s="33"/>
      <c r="AS413" s="33"/>
      <c r="AT413" s="33"/>
      <c r="AV413" s="33"/>
      <c r="AW413" s="33"/>
      <c r="AX413" s="33"/>
      <c r="AY413" s="33"/>
      <c r="AZ413" s="33"/>
      <c r="BA413" s="33"/>
      <c r="BB413" s="33"/>
      <c r="BC413" s="33"/>
      <c r="BD413" s="33"/>
      <c r="BE413" s="33"/>
      <c r="BF413" s="33"/>
      <c r="BG413" s="33"/>
      <c r="BH413" s="33"/>
      <c r="BI413" s="33"/>
      <c r="BJ413" s="33"/>
      <c r="BK413" s="33"/>
      <c r="BL413" s="33"/>
      <c r="BM413" s="33"/>
      <c r="BN413" s="33"/>
    </row>
    <row r="414" spans="1:66" ht="14.25" x14ac:dyDescent="0.25">
      <c r="A414" s="33"/>
      <c r="D414" s="33"/>
      <c r="E414" s="33"/>
      <c r="F414" s="33"/>
      <c r="G414" s="33"/>
      <c r="H414" s="33"/>
      <c r="I414" s="33"/>
      <c r="N414" s="33"/>
      <c r="O414" s="33"/>
      <c r="P414" s="33"/>
      <c r="Q414" s="39"/>
      <c r="R414" s="39"/>
      <c r="S414" s="39"/>
      <c r="T414" s="39"/>
      <c r="U414" s="39"/>
      <c r="V414" s="39"/>
      <c r="W414" s="39"/>
      <c r="X414" s="39"/>
      <c r="Y414" s="33"/>
      <c r="Z414" s="33"/>
      <c r="AA414" s="33"/>
      <c r="AQ414" s="33"/>
      <c r="AR414" s="33"/>
      <c r="AS414" s="33"/>
      <c r="AT414" s="33"/>
      <c r="AV414" s="33"/>
      <c r="AW414" s="33"/>
      <c r="AX414" s="33"/>
      <c r="AY414" s="33"/>
      <c r="AZ414" s="33"/>
      <c r="BA414" s="33"/>
      <c r="BB414" s="33"/>
      <c r="BC414" s="33"/>
      <c r="BD414" s="33"/>
      <c r="BE414" s="33"/>
      <c r="BF414" s="33"/>
      <c r="BG414" s="33"/>
      <c r="BH414" s="33"/>
      <c r="BI414" s="33"/>
      <c r="BJ414" s="33"/>
      <c r="BK414" s="33"/>
      <c r="BL414" s="33"/>
      <c r="BM414" s="33"/>
      <c r="BN414" s="33"/>
    </row>
    <row r="415" spans="1:66" ht="14.25" x14ac:dyDescent="0.25">
      <c r="A415" s="33"/>
      <c r="D415" s="33"/>
      <c r="E415" s="33"/>
      <c r="F415" s="33"/>
      <c r="G415" s="33"/>
      <c r="H415" s="33"/>
      <c r="I415" s="33"/>
      <c r="N415" s="33"/>
      <c r="O415" s="33"/>
      <c r="P415" s="33"/>
      <c r="Q415" s="39"/>
      <c r="R415" s="39"/>
      <c r="S415" s="39"/>
      <c r="T415" s="39"/>
      <c r="U415" s="39"/>
      <c r="V415" s="39"/>
      <c r="W415" s="39"/>
      <c r="X415" s="39"/>
      <c r="Y415" s="33"/>
      <c r="Z415" s="33"/>
      <c r="AA415" s="33"/>
      <c r="AQ415" s="33"/>
      <c r="AR415" s="33"/>
      <c r="AS415" s="33"/>
      <c r="AT415" s="33"/>
      <c r="AV415" s="33"/>
      <c r="AW415" s="33"/>
      <c r="AX415" s="33"/>
      <c r="AY415" s="33"/>
      <c r="AZ415" s="33"/>
      <c r="BA415" s="33"/>
      <c r="BB415" s="33"/>
      <c r="BC415" s="33"/>
      <c r="BD415" s="33"/>
      <c r="BE415" s="33"/>
      <c r="BF415" s="33"/>
      <c r="BG415" s="33"/>
      <c r="BH415" s="33"/>
      <c r="BI415" s="33"/>
      <c r="BJ415" s="33"/>
      <c r="BK415" s="33"/>
      <c r="BL415" s="33"/>
      <c r="BM415" s="33"/>
      <c r="BN415" s="33"/>
    </row>
    <row r="416" spans="1:66" ht="14.25" x14ac:dyDescent="0.25">
      <c r="A416" s="33"/>
      <c r="D416" s="33"/>
      <c r="E416" s="33"/>
      <c r="F416" s="33"/>
      <c r="G416" s="33"/>
      <c r="H416" s="33"/>
      <c r="I416" s="33"/>
      <c r="N416" s="33"/>
      <c r="O416" s="33"/>
      <c r="P416" s="33"/>
      <c r="Q416" s="39"/>
      <c r="R416" s="39"/>
      <c r="S416" s="39"/>
      <c r="T416" s="39"/>
      <c r="U416" s="39"/>
      <c r="V416" s="39"/>
      <c r="W416" s="39"/>
      <c r="X416" s="39"/>
      <c r="Y416" s="33"/>
      <c r="Z416" s="33"/>
      <c r="AA416" s="33"/>
      <c r="AQ416" s="33"/>
      <c r="AR416" s="33"/>
      <c r="AS416" s="33"/>
      <c r="AT416" s="33"/>
      <c r="AV416" s="33"/>
      <c r="AW416" s="33"/>
      <c r="AX416" s="33"/>
      <c r="AY416" s="33"/>
      <c r="AZ416" s="33"/>
      <c r="BA416" s="33"/>
      <c r="BB416" s="33"/>
      <c r="BC416" s="33"/>
      <c r="BD416" s="33"/>
      <c r="BE416" s="33"/>
      <c r="BF416" s="33"/>
      <c r="BG416" s="33"/>
      <c r="BH416" s="33"/>
      <c r="BI416" s="33"/>
      <c r="BJ416" s="33"/>
      <c r="BK416" s="33"/>
      <c r="BL416" s="33"/>
      <c r="BM416" s="33"/>
      <c r="BN416" s="33"/>
    </row>
    <row r="417" spans="1:66" ht="14.25" x14ac:dyDescent="0.25">
      <c r="A417" s="33"/>
      <c r="D417" s="33"/>
      <c r="E417" s="33"/>
      <c r="F417" s="33"/>
      <c r="G417" s="33"/>
      <c r="H417" s="33"/>
      <c r="I417" s="33"/>
      <c r="N417" s="33"/>
      <c r="O417" s="33"/>
      <c r="P417" s="33"/>
      <c r="Q417" s="39"/>
      <c r="R417" s="39"/>
      <c r="S417" s="39"/>
      <c r="T417" s="39"/>
      <c r="U417" s="39"/>
      <c r="V417" s="39"/>
      <c r="W417" s="39"/>
      <c r="X417" s="39"/>
      <c r="Y417" s="33"/>
      <c r="Z417" s="33"/>
      <c r="AA417" s="33"/>
      <c r="AQ417" s="33"/>
      <c r="AR417" s="33"/>
      <c r="AS417" s="33"/>
      <c r="AT417" s="33"/>
      <c r="AV417" s="33"/>
      <c r="AW417" s="33"/>
      <c r="AX417" s="33"/>
      <c r="AY417" s="33"/>
      <c r="AZ417" s="33"/>
      <c r="BA417" s="33"/>
      <c r="BB417" s="33"/>
      <c r="BC417" s="33"/>
      <c r="BD417" s="33"/>
      <c r="BE417" s="33"/>
      <c r="BF417" s="33"/>
      <c r="BG417" s="33"/>
      <c r="BH417" s="33"/>
      <c r="BI417" s="33"/>
      <c r="BJ417" s="33"/>
      <c r="BK417" s="33"/>
      <c r="BL417" s="33"/>
      <c r="BM417" s="33"/>
      <c r="BN417" s="33"/>
    </row>
    <row r="418" spans="1:66" ht="14.25" x14ac:dyDescent="0.25">
      <c r="A418" s="33"/>
      <c r="D418" s="33"/>
      <c r="E418" s="33"/>
      <c r="F418" s="33"/>
      <c r="G418" s="33"/>
      <c r="H418" s="33"/>
      <c r="I418" s="33"/>
      <c r="N418" s="33"/>
      <c r="O418" s="33"/>
      <c r="P418" s="33"/>
      <c r="Q418" s="39"/>
      <c r="R418" s="39"/>
      <c r="S418" s="39"/>
      <c r="T418" s="39"/>
      <c r="U418" s="39"/>
      <c r="V418" s="39"/>
      <c r="W418" s="39"/>
      <c r="X418" s="39"/>
      <c r="Y418" s="33"/>
      <c r="Z418" s="33"/>
      <c r="AA418" s="33"/>
      <c r="AQ418" s="33"/>
      <c r="AR418" s="33"/>
      <c r="AS418" s="33"/>
      <c r="AT418" s="33"/>
      <c r="AV418" s="33"/>
      <c r="AW418" s="33"/>
      <c r="AX418" s="33"/>
      <c r="AY418" s="33"/>
      <c r="AZ418" s="33"/>
      <c r="BA418" s="33"/>
      <c r="BB418" s="33"/>
      <c r="BC418" s="33"/>
      <c r="BD418" s="33"/>
      <c r="BE418" s="33"/>
      <c r="BF418" s="33"/>
      <c r="BG418" s="33"/>
      <c r="BH418" s="33"/>
      <c r="BI418" s="33"/>
      <c r="BJ418" s="33"/>
      <c r="BK418" s="33"/>
      <c r="BL418" s="33"/>
      <c r="BM418" s="33"/>
      <c r="BN418" s="33"/>
    </row>
    <row r="419" spans="1:66" ht="14.25" x14ac:dyDescent="0.25">
      <c r="A419" s="33"/>
      <c r="D419" s="33"/>
      <c r="E419" s="33"/>
      <c r="F419" s="33"/>
      <c r="G419" s="33"/>
      <c r="H419" s="33"/>
      <c r="I419" s="33"/>
      <c r="N419" s="33"/>
      <c r="O419" s="33"/>
      <c r="P419" s="33"/>
      <c r="Q419" s="39"/>
      <c r="R419" s="39"/>
      <c r="S419" s="39"/>
      <c r="T419" s="39"/>
      <c r="U419" s="39"/>
      <c r="V419" s="39"/>
      <c r="W419" s="39"/>
      <c r="X419" s="39"/>
      <c r="Y419" s="33"/>
      <c r="Z419" s="33"/>
      <c r="AA419" s="33"/>
      <c r="AQ419" s="33"/>
      <c r="AR419" s="33"/>
      <c r="AS419" s="33"/>
      <c r="AT419" s="33"/>
      <c r="AV419" s="33"/>
      <c r="AW419" s="33"/>
      <c r="AX419" s="33"/>
      <c r="AY419" s="33"/>
      <c r="AZ419" s="33"/>
      <c r="BA419" s="33"/>
      <c r="BB419" s="33"/>
      <c r="BC419" s="33"/>
      <c r="BD419" s="33"/>
      <c r="BE419" s="33"/>
      <c r="BF419" s="33"/>
      <c r="BG419" s="33"/>
      <c r="BH419" s="33"/>
      <c r="BI419" s="33"/>
      <c r="BJ419" s="33"/>
      <c r="BK419" s="33"/>
      <c r="BL419" s="33"/>
      <c r="BM419" s="33"/>
      <c r="BN419" s="33"/>
    </row>
    <row r="420" spans="1:66" ht="14.25" x14ac:dyDescent="0.25">
      <c r="A420" s="33"/>
      <c r="D420" s="33"/>
      <c r="E420" s="33"/>
      <c r="F420" s="33"/>
      <c r="G420" s="33"/>
      <c r="H420" s="33"/>
      <c r="I420" s="33"/>
      <c r="N420" s="33"/>
      <c r="O420" s="33"/>
      <c r="P420" s="33"/>
      <c r="Q420" s="39"/>
      <c r="R420" s="39"/>
      <c r="S420" s="39"/>
      <c r="T420" s="39"/>
      <c r="U420" s="39"/>
      <c r="V420" s="39"/>
      <c r="W420" s="39"/>
      <c r="X420" s="39"/>
      <c r="Y420" s="33"/>
      <c r="Z420" s="33"/>
      <c r="AA420" s="33"/>
      <c r="AQ420" s="33"/>
      <c r="AR420" s="33"/>
      <c r="AS420" s="33"/>
      <c r="AT420" s="33"/>
      <c r="AV420" s="33"/>
      <c r="AW420" s="33"/>
      <c r="AX420" s="33"/>
      <c r="AY420" s="33"/>
      <c r="AZ420" s="33"/>
      <c r="BA420" s="33"/>
      <c r="BB420" s="33"/>
      <c r="BC420" s="33"/>
      <c r="BD420" s="33"/>
      <c r="BE420" s="33"/>
      <c r="BF420" s="33"/>
      <c r="BG420" s="33"/>
      <c r="BH420" s="33"/>
      <c r="BI420" s="33"/>
      <c r="BJ420" s="33"/>
      <c r="BK420" s="33"/>
      <c r="BL420" s="33"/>
      <c r="BM420" s="33"/>
      <c r="BN420" s="33"/>
    </row>
    <row r="421" spans="1:66" ht="14.25" x14ac:dyDescent="0.25">
      <c r="A421" s="33"/>
      <c r="D421" s="33"/>
      <c r="E421" s="33"/>
      <c r="F421" s="33"/>
      <c r="G421" s="33"/>
      <c r="H421" s="33"/>
      <c r="I421" s="33"/>
      <c r="N421" s="33"/>
      <c r="O421" s="33"/>
      <c r="P421" s="33"/>
      <c r="Q421" s="39"/>
      <c r="R421" s="39"/>
      <c r="S421" s="39"/>
      <c r="T421" s="39"/>
      <c r="U421" s="39"/>
      <c r="V421" s="39"/>
      <c r="W421" s="39"/>
      <c r="X421" s="39"/>
      <c r="Y421" s="33"/>
      <c r="Z421" s="33"/>
      <c r="AA421" s="33"/>
      <c r="AQ421" s="33"/>
      <c r="AR421" s="33"/>
      <c r="AS421" s="33"/>
      <c r="AT421" s="33"/>
      <c r="AV421" s="33"/>
      <c r="AW421" s="33"/>
      <c r="AX421" s="33"/>
      <c r="AY421" s="33"/>
      <c r="AZ421" s="33"/>
      <c r="BA421" s="33"/>
      <c r="BB421" s="33"/>
      <c r="BC421" s="33"/>
      <c r="BD421" s="33"/>
      <c r="BE421" s="33"/>
      <c r="BF421" s="33"/>
      <c r="BG421" s="33"/>
      <c r="BH421" s="33"/>
      <c r="BI421" s="33"/>
      <c r="BJ421" s="33"/>
      <c r="BK421" s="33"/>
      <c r="BL421" s="33"/>
      <c r="BM421" s="33"/>
      <c r="BN421" s="33"/>
    </row>
    <row r="422" spans="1:66" ht="14.25" x14ac:dyDescent="0.25">
      <c r="A422" s="33"/>
      <c r="D422" s="33"/>
      <c r="E422" s="33"/>
      <c r="F422" s="33"/>
      <c r="G422" s="33"/>
      <c r="H422" s="33"/>
      <c r="I422" s="33"/>
      <c r="N422" s="33"/>
      <c r="O422" s="33"/>
      <c r="P422" s="33"/>
      <c r="Q422" s="39"/>
      <c r="R422" s="39"/>
      <c r="S422" s="39"/>
      <c r="T422" s="39"/>
      <c r="U422" s="39"/>
      <c r="V422" s="39"/>
      <c r="W422" s="39"/>
      <c r="X422" s="39"/>
      <c r="Y422" s="33"/>
      <c r="Z422" s="33"/>
      <c r="AA422" s="33"/>
      <c r="AQ422" s="33"/>
      <c r="AR422" s="33"/>
      <c r="AS422" s="33"/>
      <c r="AT422" s="33"/>
      <c r="AV422" s="33"/>
      <c r="AW422" s="33"/>
      <c r="AX422" s="33"/>
      <c r="AY422" s="33"/>
      <c r="AZ422" s="33"/>
      <c r="BA422" s="33"/>
      <c r="BB422" s="33"/>
      <c r="BC422" s="33"/>
      <c r="BD422" s="33"/>
      <c r="BE422" s="33"/>
      <c r="BF422" s="33"/>
      <c r="BG422" s="33"/>
      <c r="BH422" s="33"/>
      <c r="BI422" s="33"/>
      <c r="BJ422" s="33"/>
      <c r="BK422" s="33"/>
      <c r="BL422" s="33"/>
      <c r="BM422" s="33"/>
      <c r="BN422" s="33"/>
    </row>
    <row r="423" spans="1:66" ht="14.25" x14ac:dyDescent="0.25">
      <c r="A423" s="33"/>
      <c r="D423" s="33"/>
      <c r="E423" s="33"/>
      <c r="F423" s="33"/>
      <c r="G423" s="33"/>
      <c r="H423" s="33"/>
      <c r="I423" s="33"/>
      <c r="N423" s="33"/>
      <c r="O423" s="33"/>
      <c r="P423" s="33"/>
      <c r="Q423" s="39"/>
      <c r="R423" s="39"/>
      <c r="S423" s="39"/>
      <c r="T423" s="39"/>
      <c r="U423" s="39"/>
      <c r="V423" s="39"/>
      <c r="W423" s="39"/>
      <c r="X423" s="39"/>
      <c r="Y423" s="33"/>
      <c r="Z423" s="33"/>
      <c r="AA423" s="33"/>
      <c r="AQ423" s="33"/>
      <c r="AR423" s="33"/>
      <c r="AS423" s="33"/>
      <c r="AT423" s="33"/>
      <c r="AV423" s="33"/>
      <c r="AW423" s="33"/>
      <c r="AX423" s="33"/>
      <c r="AY423" s="33"/>
      <c r="AZ423" s="33"/>
      <c r="BA423" s="33"/>
      <c r="BB423" s="33"/>
      <c r="BC423" s="33"/>
      <c r="BD423" s="33"/>
      <c r="BE423" s="33"/>
      <c r="BF423" s="33"/>
      <c r="BG423" s="33"/>
      <c r="BH423" s="33"/>
      <c r="BI423" s="33"/>
      <c r="BJ423" s="33"/>
      <c r="BK423" s="33"/>
      <c r="BL423" s="33"/>
      <c r="BM423" s="33"/>
      <c r="BN423" s="33"/>
    </row>
    <row r="424" spans="1:66" ht="14.25" x14ac:dyDescent="0.25">
      <c r="A424" s="33"/>
      <c r="D424" s="33"/>
      <c r="E424" s="33"/>
      <c r="F424" s="33"/>
      <c r="G424" s="33"/>
      <c r="H424" s="33"/>
      <c r="I424" s="33"/>
      <c r="N424" s="33"/>
      <c r="O424" s="33"/>
      <c r="P424" s="33"/>
      <c r="Q424" s="39"/>
      <c r="R424" s="39"/>
      <c r="S424" s="39"/>
      <c r="T424" s="39"/>
      <c r="U424" s="39"/>
      <c r="V424" s="39"/>
      <c r="W424" s="39"/>
      <c r="X424" s="39"/>
      <c r="Y424" s="33"/>
      <c r="Z424" s="33"/>
      <c r="AA424" s="33"/>
      <c r="AQ424" s="33"/>
      <c r="AR424" s="33"/>
      <c r="AS424" s="33"/>
      <c r="AT424" s="33"/>
      <c r="AV424" s="33"/>
      <c r="AW424" s="33"/>
      <c r="AX424" s="33"/>
      <c r="AY424" s="33"/>
      <c r="AZ424" s="33"/>
      <c r="BA424" s="33"/>
      <c r="BB424" s="33"/>
      <c r="BC424" s="33"/>
      <c r="BD424" s="33"/>
      <c r="BE424" s="33"/>
      <c r="BF424" s="33"/>
      <c r="BG424" s="33"/>
      <c r="BH424" s="33"/>
      <c r="BI424" s="33"/>
      <c r="BJ424" s="33"/>
      <c r="BK424" s="33"/>
      <c r="BL424" s="33"/>
      <c r="BM424" s="33"/>
      <c r="BN424" s="33"/>
    </row>
    <row r="425" spans="1:66" ht="14.25" x14ac:dyDescent="0.25">
      <c r="A425" s="33"/>
      <c r="D425" s="33"/>
      <c r="E425" s="33"/>
      <c r="F425" s="33"/>
      <c r="G425" s="33"/>
      <c r="H425" s="33"/>
      <c r="I425" s="33"/>
      <c r="N425" s="33"/>
      <c r="O425" s="33"/>
      <c r="P425" s="33"/>
      <c r="Q425" s="39"/>
      <c r="R425" s="39"/>
      <c r="S425" s="39"/>
      <c r="T425" s="39"/>
      <c r="U425" s="39"/>
      <c r="V425" s="39"/>
      <c r="W425" s="39"/>
      <c r="X425" s="39"/>
      <c r="Y425" s="33"/>
      <c r="Z425" s="33"/>
      <c r="AA425" s="33"/>
      <c r="AQ425" s="33"/>
      <c r="AR425" s="33"/>
      <c r="AS425" s="33"/>
      <c r="AT425" s="33"/>
      <c r="AV425" s="33"/>
      <c r="AW425" s="33"/>
      <c r="AX425" s="33"/>
      <c r="AY425" s="33"/>
      <c r="AZ425" s="33"/>
      <c r="BA425" s="33"/>
      <c r="BB425" s="33"/>
      <c r="BC425" s="33"/>
      <c r="BD425" s="33"/>
      <c r="BE425" s="33"/>
      <c r="BF425" s="33"/>
      <c r="BG425" s="33"/>
      <c r="BH425" s="33"/>
      <c r="BI425" s="33"/>
      <c r="BJ425" s="33"/>
      <c r="BK425" s="33"/>
      <c r="BL425" s="33"/>
      <c r="BM425" s="33"/>
      <c r="BN425" s="33"/>
    </row>
    <row r="426" spans="1:66" ht="14.25" x14ac:dyDescent="0.25">
      <c r="A426" s="33"/>
      <c r="D426" s="33"/>
      <c r="E426" s="33"/>
      <c r="F426" s="33"/>
      <c r="G426" s="33"/>
      <c r="H426" s="33"/>
      <c r="I426" s="33"/>
      <c r="N426" s="33"/>
      <c r="O426" s="33"/>
      <c r="P426" s="33"/>
      <c r="Q426" s="39"/>
      <c r="R426" s="39"/>
      <c r="S426" s="39"/>
      <c r="T426" s="39"/>
      <c r="U426" s="39"/>
      <c r="V426" s="39"/>
      <c r="W426" s="39"/>
      <c r="X426" s="39"/>
      <c r="Y426" s="33"/>
      <c r="Z426" s="33"/>
      <c r="AA426" s="33"/>
      <c r="AQ426" s="33"/>
      <c r="AR426" s="33"/>
      <c r="AS426" s="33"/>
      <c r="AT426" s="33"/>
      <c r="AV426" s="33"/>
      <c r="AW426" s="33"/>
      <c r="AX426" s="33"/>
      <c r="AY426" s="33"/>
      <c r="AZ426" s="33"/>
      <c r="BA426" s="33"/>
      <c r="BB426" s="33"/>
      <c r="BC426" s="33"/>
      <c r="BD426" s="33"/>
      <c r="BE426" s="33"/>
      <c r="BF426" s="33"/>
      <c r="BG426" s="33"/>
      <c r="BH426" s="33"/>
      <c r="BI426" s="33"/>
      <c r="BJ426" s="33"/>
      <c r="BK426" s="33"/>
      <c r="BL426" s="33"/>
      <c r="BM426" s="33"/>
      <c r="BN426" s="33"/>
    </row>
    <row r="427" spans="1:66" ht="14.25" x14ac:dyDescent="0.25">
      <c r="A427" s="33"/>
      <c r="D427" s="33"/>
      <c r="E427" s="33"/>
      <c r="F427" s="33"/>
      <c r="G427" s="33"/>
      <c r="H427" s="33"/>
      <c r="I427" s="33"/>
      <c r="N427" s="33"/>
      <c r="O427" s="33"/>
      <c r="P427" s="33"/>
      <c r="Q427" s="39"/>
      <c r="R427" s="39"/>
      <c r="S427" s="39"/>
      <c r="T427" s="39"/>
      <c r="U427" s="39"/>
      <c r="V427" s="39"/>
      <c r="W427" s="39"/>
      <c r="X427" s="39"/>
      <c r="Y427" s="33"/>
      <c r="Z427" s="33"/>
      <c r="AA427" s="33"/>
      <c r="AQ427" s="33"/>
      <c r="AR427" s="33"/>
      <c r="AS427" s="33"/>
      <c r="AT427" s="33"/>
      <c r="AV427" s="33"/>
      <c r="AW427" s="33"/>
      <c r="AX427" s="33"/>
      <c r="AY427" s="33"/>
      <c r="AZ427" s="33"/>
      <c r="BA427" s="33"/>
      <c r="BB427" s="33"/>
      <c r="BC427" s="33"/>
      <c r="BD427" s="33"/>
      <c r="BE427" s="33"/>
      <c r="BF427" s="33"/>
      <c r="BG427" s="33"/>
      <c r="BH427" s="33"/>
      <c r="BI427" s="33"/>
      <c r="BJ427" s="33"/>
      <c r="BK427" s="33"/>
      <c r="BL427" s="33"/>
      <c r="BM427" s="33"/>
      <c r="BN427" s="33"/>
    </row>
    <row r="428" spans="1:66" ht="14.25" x14ac:dyDescent="0.25">
      <c r="A428" s="33"/>
      <c r="D428" s="33"/>
      <c r="E428" s="33"/>
      <c r="F428" s="33"/>
      <c r="G428" s="33"/>
      <c r="H428" s="33"/>
      <c r="I428" s="33"/>
      <c r="N428" s="33"/>
      <c r="O428" s="33"/>
      <c r="P428" s="33"/>
      <c r="Q428" s="39"/>
      <c r="R428" s="39"/>
      <c r="S428" s="39"/>
      <c r="T428" s="39"/>
      <c r="U428" s="39"/>
      <c r="V428" s="39"/>
      <c r="W428" s="39"/>
      <c r="X428" s="39"/>
      <c r="Y428" s="33"/>
      <c r="Z428" s="33"/>
      <c r="AA428" s="33"/>
      <c r="AQ428" s="33"/>
      <c r="AR428" s="33"/>
      <c r="AS428" s="33"/>
      <c r="AT428" s="33"/>
      <c r="AV428" s="33"/>
      <c r="AW428" s="33"/>
      <c r="AX428" s="33"/>
      <c r="AY428" s="33"/>
      <c r="AZ428" s="33"/>
      <c r="BA428" s="33"/>
      <c r="BB428" s="33"/>
      <c r="BC428" s="33"/>
      <c r="BD428" s="33"/>
      <c r="BE428" s="33"/>
      <c r="BF428" s="33"/>
      <c r="BG428" s="33"/>
      <c r="BH428" s="33"/>
      <c r="BI428" s="33"/>
      <c r="BJ428" s="33"/>
      <c r="BK428" s="33"/>
      <c r="BL428" s="33"/>
      <c r="BM428" s="33"/>
      <c r="BN428" s="33"/>
    </row>
    <row r="429" spans="1:66" ht="14.25" x14ac:dyDescent="0.25">
      <c r="A429" s="33"/>
      <c r="D429" s="33"/>
      <c r="E429" s="33"/>
      <c r="F429" s="33"/>
      <c r="G429" s="33"/>
      <c r="H429" s="33"/>
      <c r="I429" s="33"/>
      <c r="N429" s="33"/>
      <c r="O429" s="33"/>
      <c r="P429" s="33"/>
      <c r="Q429" s="39"/>
      <c r="R429" s="39"/>
      <c r="S429" s="39"/>
      <c r="T429" s="39"/>
      <c r="U429" s="39"/>
      <c r="V429" s="39"/>
      <c r="W429" s="39"/>
      <c r="X429" s="39"/>
      <c r="Y429" s="33"/>
      <c r="Z429" s="33"/>
      <c r="AA429" s="33"/>
      <c r="AQ429" s="33"/>
      <c r="AR429" s="33"/>
      <c r="AS429" s="33"/>
      <c r="AT429" s="33"/>
      <c r="AV429" s="33"/>
      <c r="AW429" s="33"/>
      <c r="AX429" s="33"/>
      <c r="AY429" s="33"/>
      <c r="AZ429" s="33"/>
      <c r="BA429" s="33"/>
      <c r="BB429" s="33"/>
      <c r="BC429" s="33"/>
      <c r="BD429" s="33"/>
      <c r="BE429" s="33"/>
      <c r="BF429" s="33"/>
      <c r="BG429" s="33"/>
      <c r="BH429" s="33"/>
      <c r="BI429" s="33"/>
      <c r="BJ429" s="33"/>
      <c r="BK429" s="33"/>
      <c r="BL429" s="33"/>
      <c r="BM429" s="33"/>
      <c r="BN429" s="33"/>
    </row>
    <row r="430" spans="1:66" ht="14.25" x14ac:dyDescent="0.25">
      <c r="A430" s="33"/>
      <c r="D430" s="33"/>
      <c r="E430" s="33"/>
      <c r="F430" s="33"/>
      <c r="G430" s="33"/>
      <c r="H430" s="33"/>
      <c r="I430" s="33"/>
      <c r="N430" s="33"/>
      <c r="O430" s="33"/>
      <c r="P430" s="33"/>
      <c r="Q430" s="39"/>
      <c r="R430" s="39"/>
      <c r="S430" s="39"/>
      <c r="T430" s="39"/>
      <c r="U430" s="39"/>
      <c r="V430" s="39"/>
      <c r="W430" s="39"/>
      <c r="X430" s="39"/>
      <c r="Y430" s="33"/>
      <c r="Z430" s="33"/>
      <c r="AA430" s="33"/>
      <c r="AQ430" s="33"/>
      <c r="AR430" s="33"/>
      <c r="AS430" s="33"/>
      <c r="AT430" s="33"/>
      <c r="AV430" s="33"/>
      <c r="AW430" s="33"/>
      <c r="AX430" s="33"/>
      <c r="AY430" s="33"/>
      <c r="AZ430" s="33"/>
      <c r="BA430" s="33"/>
      <c r="BB430" s="33"/>
      <c r="BC430" s="33"/>
      <c r="BD430" s="33"/>
      <c r="BE430" s="33"/>
      <c r="BF430" s="33"/>
      <c r="BG430" s="33"/>
      <c r="BH430" s="33"/>
      <c r="BI430" s="33"/>
      <c r="BJ430" s="33"/>
      <c r="BK430" s="33"/>
      <c r="BL430" s="33"/>
      <c r="BM430" s="33"/>
      <c r="BN430" s="33"/>
    </row>
    <row r="431" spans="1:66" ht="14.25" x14ac:dyDescent="0.25">
      <c r="A431" s="33"/>
      <c r="D431" s="33"/>
      <c r="E431" s="33"/>
      <c r="F431" s="33"/>
      <c r="G431" s="33"/>
      <c r="H431" s="33"/>
      <c r="I431" s="33"/>
      <c r="N431" s="33"/>
      <c r="O431" s="33"/>
      <c r="P431" s="33"/>
      <c r="Q431" s="39"/>
      <c r="R431" s="39"/>
      <c r="S431" s="39"/>
      <c r="T431" s="39"/>
      <c r="U431" s="39"/>
      <c r="V431" s="39"/>
      <c r="W431" s="39"/>
      <c r="X431" s="39"/>
      <c r="Y431" s="33"/>
      <c r="Z431" s="33"/>
      <c r="AA431" s="33"/>
      <c r="AQ431" s="33"/>
      <c r="AR431" s="33"/>
      <c r="AS431" s="33"/>
      <c r="AT431" s="33"/>
      <c r="AV431" s="33"/>
      <c r="AW431" s="33"/>
      <c r="AX431" s="33"/>
      <c r="AY431" s="33"/>
      <c r="AZ431" s="33"/>
      <c r="BA431" s="33"/>
      <c r="BB431" s="33"/>
      <c r="BC431" s="33"/>
      <c r="BD431" s="33"/>
      <c r="BE431" s="33"/>
      <c r="BF431" s="33"/>
      <c r="BG431" s="33"/>
      <c r="BH431" s="33"/>
      <c r="BI431" s="33"/>
      <c r="BJ431" s="33"/>
      <c r="BK431" s="33"/>
      <c r="BL431" s="33"/>
      <c r="BM431" s="33"/>
      <c r="BN431" s="33"/>
    </row>
    <row r="432" spans="1:66" ht="14.25" x14ac:dyDescent="0.25">
      <c r="A432" s="33"/>
      <c r="D432" s="33"/>
      <c r="E432" s="33"/>
      <c r="F432" s="33"/>
      <c r="G432" s="33"/>
      <c r="H432" s="33"/>
      <c r="I432" s="33"/>
      <c r="N432" s="33"/>
      <c r="O432" s="33"/>
      <c r="P432" s="33"/>
      <c r="Q432" s="39"/>
      <c r="R432" s="39"/>
      <c r="S432" s="39"/>
      <c r="T432" s="39"/>
      <c r="U432" s="39"/>
      <c r="V432" s="39"/>
      <c r="W432" s="39"/>
      <c r="X432" s="39"/>
      <c r="Y432" s="33"/>
      <c r="Z432" s="33"/>
      <c r="AA432" s="33"/>
      <c r="AQ432" s="33"/>
      <c r="AR432" s="33"/>
      <c r="AS432" s="33"/>
      <c r="AT432" s="33"/>
      <c r="AV432" s="33"/>
      <c r="AW432" s="33"/>
      <c r="AX432" s="33"/>
      <c r="AY432" s="33"/>
      <c r="AZ432" s="33"/>
      <c r="BA432" s="33"/>
      <c r="BB432" s="33"/>
      <c r="BC432" s="33"/>
      <c r="BD432" s="33"/>
      <c r="BE432" s="33"/>
      <c r="BF432" s="33"/>
      <c r="BG432" s="33"/>
      <c r="BH432" s="33"/>
      <c r="BI432" s="33"/>
      <c r="BJ432" s="33"/>
      <c r="BK432" s="33"/>
      <c r="BL432" s="33"/>
      <c r="BM432" s="33"/>
      <c r="BN432" s="33"/>
    </row>
    <row r="433" spans="1:66" ht="14.25" x14ac:dyDescent="0.25">
      <c r="A433" s="33"/>
      <c r="D433" s="33"/>
      <c r="E433" s="33"/>
      <c r="F433" s="33"/>
      <c r="G433" s="33"/>
      <c r="H433" s="33"/>
      <c r="I433" s="33"/>
      <c r="N433" s="33"/>
      <c r="O433" s="33"/>
      <c r="P433" s="33"/>
      <c r="Q433" s="39"/>
      <c r="R433" s="39"/>
      <c r="S433" s="39"/>
      <c r="T433" s="39"/>
      <c r="U433" s="39"/>
      <c r="V433" s="39"/>
      <c r="W433" s="39"/>
      <c r="X433" s="39"/>
      <c r="Y433" s="33"/>
      <c r="Z433" s="33"/>
      <c r="AA433" s="33"/>
      <c r="AQ433" s="33"/>
      <c r="AR433" s="33"/>
      <c r="AS433" s="33"/>
      <c r="AT433" s="33"/>
      <c r="AV433" s="33"/>
      <c r="AW433" s="33"/>
      <c r="AX433" s="33"/>
      <c r="AY433" s="33"/>
      <c r="AZ433" s="33"/>
      <c r="BA433" s="33"/>
      <c r="BB433" s="33"/>
      <c r="BC433" s="33"/>
      <c r="BD433" s="33"/>
      <c r="BE433" s="33"/>
      <c r="BF433" s="33"/>
      <c r="BG433" s="33"/>
      <c r="BH433" s="33"/>
      <c r="BI433" s="33"/>
      <c r="BJ433" s="33"/>
      <c r="BK433" s="33"/>
      <c r="BL433" s="33"/>
      <c r="BM433" s="33"/>
      <c r="BN433" s="33"/>
    </row>
    <row r="434" spans="1:66" ht="14.25" x14ac:dyDescent="0.25">
      <c r="A434" s="33"/>
      <c r="D434" s="33"/>
      <c r="E434" s="33"/>
      <c r="F434" s="33"/>
      <c r="G434" s="33"/>
      <c r="H434" s="33"/>
      <c r="I434" s="33"/>
      <c r="N434" s="33"/>
      <c r="O434" s="33"/>
      <c r="P434" s="33"/>
      <c r="Q434" s="39"/>
      <c r="R434" s="39"/>
      <c r="S434" s="39"/>
      <c r="T434" s="39"/>
      <c r="U434" s="39"/>
      <c r="V434" s="39"/>
      <c r="W434" s="39"/>
      <c r="X434" s="39"/>
      <c r="Y434" s="33"/>
      <c r="Z434" s="33"/>
      <c r="AA434" s="33"/>
      <c r="AQ434" s="33"/>
      <c r="AR434" s="33"/>
      <c r="AS434" s="33"/>
      <c r="AT434" s="33"/>
      <c r="AV434" s="33"/>
      <c r="AW434" s="33"/>
      <c r="AX434" s="33"/>
      <c r="AY434" s="33"/>
      <c r="AZ434" s="33"/>
      <c r="BA434" s="33"/>
      <c r="BB434" s="33"/>
      <c r="BC434" s="33"/>
      <c r="BD434" s="33"/>
      <c r="BE434" s="33"/>
      <c r="BF434" s="33"/>
      <c r="BG434" s="33"/>
      <c r="BH434" s="33"/>
      <c r="BI434" s="33"/>
      <c r="BJ434" s="33"/>
      <c r="BK434" s="33"/>
      <c r="BL434" s="33"/>
      <c r="BM434" s="33"/>
      <c r="BN434" s="33"/>
    </row>
    <row r="435" spans="1:66" ht="14.25" x14ac:dyDescent="0.25">
      <c r="A435" s="33"/>
      <c r="D435" s="33"/>
      <c r="E435" s="33"/>
      <c r="F435" s="33"/>
      <c r="G435" s="33"/>
      <c r="H435" s="33"/>
      <c r="I435" s="33"/>
      <c r="N435" s="33"/>
      <c r="O435" s="33"/>
      <c r="P435" s="33"/>
      <c r="Q435" s="39"/>
      <c r="R435" s="39"/>
      <c r="S435" s="39"/>
      <c r="T435" s="39"/>
      <c r="U435" s="39"/>
      <c r="V435" s="39"/>
      <c r="W435" s="39"/>
      <c r="X435" s="39"/>
      <c r="Y435" s="33"/>
      <c r="Z435" s="33"/>
      <c r="AA435" s="33"/>
      <c r="AQ435" s="33"/>
      <c r="AR435" s="33"/>
      <c r="AS435" s="33"/>
      <c r="AT435" s="33"/>
      <c r="AV435" s="33"/>
      <c r="AW435" s="33"/>
      <c r="AX435" s="33"/>
      <c r="AY435" s="33"/>
      <c r="AZ435" s="33"/>
      <c r="BA435" s="33"/>
      <c r="BB435" s="33"/>
      <c r="BC435" s="33"/>
      <c r="BD435" s="33"/>
      <c r="BE435" s="33"/>
      <c r="BF435" s="33"/>
      <c r="BG435" s="33"/>
      <c r="BH435" s="33"/>
      <c r="BI435" s="33"/>
      <c r="BJ435" s="33"/>
      <c r="BK435" s="33"/>
      <c r="BL435" s="33"/>
      <c r="BM435" s="33"/>
      <c r="BN435" s="33"/>
    </row>
    <row r="436" spans="1:66" ht="14.25" x14ac:dyDescent="0.25">
      <c r="A436" s="33"/>
      <c r="D436" s="33"/>
      <c r="E436" s="33"/>
      <c r="F436" s="33"/>
      <c r="G436" s="33"/>
      <c r="H436" s="33"/>
      <c r="I436" s="33"/>
      <c r="N436" s="33"/>
      <c r="O436" s="33"/>
      <c r="P436" s="33"/>
      <c r="Q436" s="39"/>
      <c r="R436" s="39"/>
      <c r="S436" s="39"/>
      <c r="T436" s="39"/>
      <c r="U436" s="39"/>
      <c r="V436" s="39"/>
      <c r="W436" s="39"/>
      <c r="X436" s="39"/>
      <c r="Y436" s="33"/>
      <c r="Z436" s="33"/>
      <c r="AA436" s="33"/>
      <c r="AQ436" s="33"/>
      <c r="AR436" s="33"/>
      <c r="AS436" s="33"/>
      <c r="AT436" s="33"/>
      <c r="AV436" s="33"/>
      <c r="AW436" s="33"/>
      <c r="AX436" s="33"/>
      <c r="AY436" s="33"/>
      <c r="AZ436" s="33"/>
      <c r="BA436" s="33"/>
      <c r="BB436" s="33"/>
      <c r="BC436" s="33"/>
      <c r="BD436" s="33"/>
      <c r="BE436" s="33"/>
      <c r="BF436" s="33"/>
      <c r="BG436" s="33"/>
      <c r="BH436" s="33"/>
      <c r="BI436" s="33"/>
      <c r="BJ436" s="33"/>
      <c r="BK436" s="33"/>
      <c r="BL436" s="33"/>
      <c r="BM436" s="33"/>
      <c r="BN436" s="33"/>
    </row>
    <row r="437" spans="1:66" ht="14.25" x14ac:dyDescent="0.25">
      <c r="A437" s="33"/>
      <c r="D437" s="33"/>
      <c r="E437" s="33"/>
      <c r="F437" s="33"/>
      <c r="G437" s="33"/>
      <c r="H437" s="33"/>
      <c r="I437" s="33"/>
      <c r="N437" s="33"/>
      <c r="O437" s="33"/>
      <c r="P437" s="33"/>
      <c r="Q437" s="39"/>
      <c r="R437" s="39"/>
      <c r="S437" s="39"/>
      <c r="T437" s="39"/>
      <c r="U437" s="39"/>
      <c r="V437" s="39"/>
      <c r="W437" s="39"/>
      <c r="X437" s="39"/>
      <c r="Y437" s="33"/>
      <c r="Z437" s="33"/>
      <c r="AA437" s="33"/>
      <c r="AQ437" s="33"/>
      <c r="AR437" s="33"/>
      <c r="AS437" s="33"/>
      <c r="AT437" s="33"/>
      <c r="AV437" s="33"/>
      <c r="AW437" s="33"/>
      <c r="AX437" s="33"/>
      <c r="AY437" s="33"/>
      <c r="AZ437" s="33"/>
      <c r="BA437" s="33"/>
      <c r="BB437" s="33"/>
      <c r="BC437" s="33"/>
      <c r="BD437" s="33"/>
      <c r="BE437" s="33"/>
      <c r="BF437" s="33"/>
      <c r="BG437" s="33"/>
      <c r="BH437" s="33"/>
      <c r="BI437" s="33"/>
      <c r="BJ437" s="33"/>
      <c r="BK437" s="33"/>
      <c r="BL437" s="33"/>
      <c r="BM437" s="33"/>
      <c r="BN437" s="33"/>
    </row>
    <row r="438" spans="1:66" ht="14.25" x14ac:dyDescent="0.25">
      <c r="A438" s="33"/>
      <c r="D438" s="33"/>
      <c r="E438" s="33"/>
      <c r="F438" s="33"/>
      <c r="G438" s="33"/>
      <c r="H438" s="33"/>
      <c r="I438" s="33"/>
      <c r="N438" s="33"/>
      <c r="O438" s="33"/>
      <c r="P438" s="33"/>
      <c r="Q438" s="39"/>
      <c r="R438" s="39"/>
      <c r="S438" s="39"/>
      <c r="T438" s="39"/>
      <c r="U438" s="39"/>
      <c r="V438" s="39"/>
      <c r="W438" s="39"/>
      <c r="X438" s="39"/>
      <c r="Y438" s="33"/>
      <c r="Z438" s="33"/>
      <c r="AA438" s="33"/>
      <c r="AQ438" s="33"/>
      <c r="AR438" s="33"/>
      <c r="AS438" s="33"/>
      <c r="AT438" s="33"/>
      <c r="AV438" s="33"/>
      <c r="AW438" s="33"/>
      <c r="AX438" s="33"/>
      <c r="AY438" s="33"/>
      <c r="AZ438" s="33"/>
      <c r="BA438" s="33"/>
      <c r="BB438" s="33"/>
      <c r="BC438" s="33"/>
      <c r="BD438" s="33"/>
      <c r="BE438" s="33"/>
      <c r="BF438" s="33"/>
      <c r="BG438" s="33"/>
      <c r="BH438" s="33"/>
      <c r="BI438" s="33"/>
      <c r="BJ438" s="33"/>
      <c r="BK438" s="33"/>
      <c r="BL438" s="33"/>
      <c r="BM438" s="33"/>
      <c r="BN438" s="33"/>
    </row>
    <row r="439" spans="1:66" ht="14.25" x14ac:dyDescent="0.25">
      <c r="A439" s="33"/>
      <c r="D439" s="33"/>
      <c r="E439" s="33"/>
      <c r="F439" s="33"/>
      <c r="G439" s="33"/>
      <c r="H439" s="33"/>
      <c r="I439" s="33"/>
      <c r="N439" s="33"/>
      <c r="O439" s="33"/>
      <c r="P439" s="33"/>
      <c r="Q439" s="39"/>
      <c r="R439" s="39"/>
      <c r="S439" s="39"/>
      <c r="T439" s="39"/>
      <c r="U439" s="39"/>
      <c r="V439" s="39"/>
      <c r="W439" s="39"/>
      <c r="X439" s="39"/>
      <c r="Y439" s="33"/>
      <c r="Z439" s="33"/>
      <c r="AA439" s="33"/>
      <c r="AQ439" s="33"/>
      <c r="AR439" s="33"/>
      <c r="AS439" s="33"/>
      <c r="AT439" s="33"/>
      <c r="AV439" s="33"/>
      <c r="AW439" s="33"/>
      <c r="AX439" s="33"/>
      <c r="AY439" s="33"/>
      <c r="AZ439" s="33"/>
      <c r="BA439" s="33"/>
      <c r="BB439" s="33"/>
      <c r="BC439" s="33"/>
      <c r="BD439" s="33"/>
      <c r="BE439" s="33"/>
      <c r="BF439" s="33"/>
      <c r="BG439" s="33"/>
      <c r="BH439" s="33"/>
      <c r="BI439" s="33"/>
      <c r="BJ439" s="33"/>
      <c r="BK439" s="33"/>
      <c r="BL439" s="33"/>
      <c r="BM439" s="33"/>
      <c r="BN439" s="33"/>
    </row>
    <row r="440" spans="1:66" ht="14.25" x14ac:dyDescent="0.25">
      <c r="A440" s="33"/>
      <c r="D440" s="33"/>
      <c r="E440" s="33"/>
      <c r="F440" s="33"/>
      <c r="G440" s="33"/>
      <c r="H440" s="33"/>
      <c r="I440" s="33"/>
      <c r="N440" s="33"/>
      <c r="O440" s="33"/>
      <c r="P440" s="33"/>
      <c r="Q440" s="39"/>
      <c r="R440" s="39"/>
      <c r="S440" s="39"/>
      <c r="T440" s="39"/>
      <c r="U440" s="39"/>
      <c r="V440" s="39"/>
      <c r="W440" s="39"/>
      <c r="X440" s="39"/>
      <c r="Y440" s="33"/>
      <c r="Z440" s="33"/>
      <c r="AA440" s="33"/>
      <c r="AQ440" s="33"/>
      <c r="AR440" s="33"/>
      <c r="AS440" s="33"/>
      <c r="AT440" s="33"/>
      <c r="AV440" s="33"/>
      <c r="AW440" s="33"/>
      <c r="AX440" s="33"/>
      <c r="AY440" s="33"/>
      <c r="AZ440" s="33"/>
      <c r="BA440" s="33"/>
      <c r="BB440" s="33"/>
      <c r="BC440" s="33"/>
      <c r="BD440" s="33"/>
      <c r="BE440" s="33"/>
      <c r="BF440" s="33"/>
      <c r="BG440" s="33"/>
      <c r="BH440" s="33"/>
      <c r="BI440" s="33"/>
      <c r="BJ440" s="33"/>
      <c r="BK440" s="33"/>
      <c r="BL440" s="33"/>
      <c r="BM440" s="33"/>
      <c r="BN440" s="33"/>
    </row>
    <row r="441" spans="1:66" ht="14.25" x14ac:dyDescent="0.25">
      <c r="A441" s="33"/>
      <c r="D441" s="33"/>
      <c r="E441" s="33"/>
      <c r="F441" s="33"/>
      <c r="G441" s="33"/>
      <c r="H441" s="33"/>
      <c r="I441" s="33"/>
      <c r="N441" s="33"/>
      <c r="O441" s="33"/>
      <c r="P441" s="33"/>
      <c r="Q441" s="39"/>
      <c r="R441" s="39"/>
      <c r="S441" s="39"/>
      <c r="T441" s="39"/>
      <c r="U441" s="39"/>
      <c r="V441" s="39"/>
      <c r="W441" s="39"/>
      <c r="X441" s="39"/>
      <c r="Y441" s="33"/>
      <c r="Z441" s="33"/>
      <c r="AA441" s="33"/>
      <c r="AQ441" s="33"/>
      <c r="AR441" s="33"/>
      <c r="AS441" s="33"/>
      <c r="AT441" s="33"/>
      <c r="AV441" s="33"/>
      <c r="AW441" s="33"/>
      <c r="AX441" s="33"/>
      <c r="AY441" s="33"/>
      <c r="AZ441" s="33"/>
      <c r="BA441" s="33"/>
      <c r="BB441" s="33"/>
      <c r="BC441" s="33"/>
      <c r="BD441" s="33"/>
      <c r="BE441" s="33"/>
      <c r="BF441" s="33"/>
      <c r="BG441" s="33"/>
      <c r="BH441" s="33"/>
      <c r="BI441" s="33"/>
      <c r="BJ441" s="33"/>
      <c r="BK441" s="33"/>
      <c r="BL441" s="33"/>
      <c r="BM441" s="33"/>
      <c r="BN441" s="33"/>
    </row>
    <row r="442" spans="1:66" ht="14.25" x14ac:dyDescent="0.25">
      <c r="A442" s="33"/>
      <c r="D442" s="33"/>
      <c r="E442" s="33"/>
      <c r="F442" s="33"/>
      <c r="G442" s="33"/>
      <c r="H442" s="33"/>
      <c r="I442" s="33"/>
      <c r="N442" s="33"/>
      <c r="O442" s="33"/>
      <c r="P442" s="33"/>
      <c r="Q442" s="39"/>
      <c r="R442" s="39"/>
      <c r="S442" s="39"/>
      <c r="T442" s="39"/>
      <c r="U442" s="39"/>
      <c r="V442" s="39"/>
      <c r="W442" s="39"/>
      <c r="X442" s="39"/>
      <c r="Y442" s="33"/>
      <c r="Z442" s="33"/>
      <c r="AA442" s="33"/>
      <c r="AQ442" s="33"/>
      <c r="AR442" s="33"/>
      <c r="AS442" s="33"/>
      <c r="AT442" s="33"/>
      <c r="AV442" s="33"/>
      <c r="AW442" s="33"/>
      <c r="AX442" s="33"/>
      <c r="AY442" s="33"/>
      <c r="AZ442" s="33"/>
      <c r="BA442" s="33"/>
      <c r="BB442" s="33"/>
      <c r="BC442" s="33"/>
      <c r="BD442" s="33"/>
      <c r="BE442" s="33"/>
      <c r="BF442" s="33"/>
      <c r="BG442" s="33"/>
      <c r="BH442" s="33"/>
      <c r="BI442" s="33"/>
      <c r="BJ442" s="33"/>
      <c r="BK442" s="33"/>
      <c r="BL442" s="33"/>
      <c r="BM442" s="33"/>
      <c r="BN442" s="33"/>
    </row>
    <row r="443" spans="1:66" ht="14.25" x14ac:dyDescent="0.25">
      <c r="A443" s="33"/>
      <c r="D443" s="33"/>
      <c r="E443" s="33"/>
      <c r="F443" s="33"/>
      <c r="G443" s="33"/>
      <c r="H443" s="33"/>
      <c r="I443" s="33"/>
      <c r="N443" s="33"/>
      <c r="O443" s="33"/>
      <c r="P443" s="33"/>
      <c r="Q443" s="39"/>
      <c r="R443" s="39"/>
      <c r="S443" s="39"/>
      <c r="T443" s="39"/>
      <c r="U443" s="39"/>
      <c r="V443" s="39"/>
      <c r="W443" s="39"/>
      <c r="X443" s="39"/>
      <c r="Y443" s="33"/>
      <c r="Z443" s="33"/>
      <c r="AA443" s="33"/>
      <c r="AQ443" s="33"/>
      <c r="AR443" s="33"/>
      <c r="AS443" s="33"/>
      <c r="AT443" s="33"/>
      <c r="AV443" s="33"/>
      <c r="AW443" s="33"/>
      <c r="AX443" s="33"/>
      <c r="AY443" s="33"/>
      <c r="AZ443" s="33"/>
      <c r="BA443" s="33"/>
      <c r="BB443" s="33"/>
      <c r="BC443" s="33"/>
      <c r="BD443" s="33"/>
      <c r="BE443" s="33"/>
      <c r="BF443" s="33"/>
      <c r="BG443" s="33"/>
      <c r="BH443" s="33"/>
      <c r="BI443" s="33"/>
      <c r="BJ443" s="33"/>
      <c r="BK443" s="33"/>
      <c r="BL443" s="33"/>
      <c r="BM443" s="33"/>
      <c r="BN443" s="33"/>
    </row>
    <row r="444" spans="1:66" ht="14.25" x14ac:dyDescent="0.25">
      <c r="A444" s="33"/>
      <c r="D444" s="33"/>
      <c r="E444" s="33"/>
      <c r="F444" s="33"/>
      <c r="G444" s="33"/>
      <c r="H444" s="33"/>
      <c r="I444" s="33"/>
      <c r="N444" s="33"/>
      <c r="O444" s="33"/>
      <c r="P444" s="33"/>
      <c r="Q444" s="39"/>
      <c r="R444" s="39"/>
      <c r="S444" s="39"/>
      <c r="T444" s="39"/>
      <c r="U444" s="39"/>
      <c r="V444" s="39"/>
      <c r="W444" s="39"/>
      <c r="X444" s="39"/>
      <c r="Y444" s="33"/>
      <c r="Z444" s="33"/>
      <c r="AA444" s="33"/>
      <c r="AQ444" s="33"/>
      <c r="AR444" s="33"/>
      <c r="AS444" s="33"/>
      <c r="AT444" s="33"/>
      <c r="AV444" s="33"/>
      <c r="AW444" s="33"/>
      <c r="AX444" s="33"/>
      <c r="AY444" s="33"/>
      <c r="AZ444" s="33"/>
      <c r="BA444" s="33"/>
      <c r="BB444" s="33"/>
      <c r="BC444" s="33"/>
      <c r="BD444" s="33"/>
      <c r="BE444" s="33"/>
      <c r="BF444" s="33"/>
      <c r="BG444" s="33"/>
      <c r="BH444" s="33"/>
      <c r="BI444" s="33"/>
      <c r="BJ444" s="33"/>
      <c r="BK444" s="33"/>
      <c r="BL444" s="33"/>
      <c r="BM444" s="33"/>
      <c r="BN444" s="33"/>
    </row>
    <row r="445" spans="1:66" ht="14.25" x14ac:dyDescent="0.25">
      <c r="A445" s="33"/>
      <c r="D445" s="33"/>
      <c r="E445" s="33"/>
      <c r="F445" s="33"/>
      <c r="G445" s="33"/>
      <c r="H445" s="33"/>
      <c r="I445" s="33"/>
      <c r="N445" s="33"/>
      <c r="O445" s="33"/>
      <c r="P445" s="33"/>
      <c r="Q445" s="39"/>
      <c r="R445" s="39"/>
      <c r="S445" s="39"/>
      <c r="T445" s="39"/>
      <c r="U445" s="39"/>
      <c r="V445" s="39"/>
      <c r="W445" s="39"/>
      <c r="X445" s="39"/>
      <c r="Y445" s="33"/>
      <c r="Z445" s="33"/>
      <c r="AA445" s="33"/>
      <c r="AQ445" s="33"/>
      <c r="AR445" s="33"/>
      <c r="AS445" s="33"/>
      <c r="AT445" s="33"/>
      <c r="AV445" s="33"/>
      <c r="AW445" s="33"/>
      <c r="AX445" s="33"/>
      <c r="AY445" s="33"/>
      <c r="AZ445" s="33"/>
      <c r="BA445" s="33"/>
      <c r="BB445" s="33"/>
      <c r="BC445" s="33"/>
      <c r="BD445" s="33"/>
      <c r="BE445" s="33"/>
      <c r="BF445" s="33"/>
      <c r="BG445" s="33"/>
      <c r="BH445" s="33"/>
      <c r="BI445" s="33"/>
      <c r="BJ445" s="33"/>
      <c r="BK445" s="33"/>
      <c r="BL445" s="33"/>
      <c r="BM445" s="33"/>
      <c r="BN445" s="33"/>
    </row>
    <row r="446" spans="1:66" ht="14.25" x14ac:dyDescent="0.25">
      <c r="A446" s="33"/>
      <c r="D446" s="33"/>
      <c r="E446" s="33"/>
      <c r="F446" s="33"/>
      <c r="G446" s="33"/>
      <c r="H446" s="33"/>
      <c r="I446" s="33"/>
      <c r="N446" s="33"/>
      <c r="O446" s="33"/>
      <c r="P446" s="33"/>
      <c r="Q446" s="39"/>
      <c r="R446" s="39"/>
      <c r="S446" s="39"/>
      <c r="T446" s="39"/>
      <c r="U446" s="39"/>
      <c r="V446" s="39"/>
      <c r="W446" s="39"/>
      <c r="X446" s="39"/>
      <c r="Y446" s="33"/>
      <c r="Z446" s="33"/>
      <c r="AA446" s="33"/>
      <c r="AQ446" s="33"/>
      <c r="AR446" s="33"/>
      <c r="AS446" s="33"/>
      <c r="AT446" s="33"/>
      <c r="AV446" s="33"/>
      <c r="AW446" s="33"/>
      <c r="AX446" s="33"/>
      <c r="AY446" s="33"/>
      <c r="AZ446" s="33"/>
      <c r="BA446" s="33"/>
      <c r="BB446" s="33"/>
      <c r="BC446" s="33"/>
      <c r="BD446" s="33"/>
      <c r="BE446" s="33"/>
      <c r="BF446" s="33"/>
      <c r="BG446" s="33"/>
      <c r="BH446" s="33"/>
      <c r="BI446" s="33"/>
      <c r="BJ446" s="33"/>
      <c r="BK446" s="33"/>
      <c r="BL446" s="33"/>
      <c r="BM446" s="33"/>
      <c r="BN446" s="33"/>
    </row>
    <row r="447" spans="1:66" ht="14.25" x14ac:dyDescent="0.25">
      <c r="A447" s="33"/>
      <c r="D447" s="33"/>
      <c r="E447" s="33"/>
      <c r="F447" s="33"/>
      <c r="G447" s="33"/>
      <c r="H447" s="33"/>
      <c r="I447" s="33"/>
      <c r="N447" s="33"/>
      <c r="O447" s="33"/>
      <c r="P447" s="33"/>
      <c r="Q447" s="39"/>
      <c r="R447" s="39"/>
      <c r="S447" s="39"/>
      <c r="T447" s="39"/>
      <c r="U447" s="39"/>
      <c r="V447" s="39"/>
      <c r="W447" s="39"/>
      <c r="X447" s="39"/>
      <c r="Y447" s="33"/>
      <c r="Z447" s="33"/>
      <c r="AA447" s="33"/>
      <c r="AQ447" s="33"/>
      <c r="AR447" s="33"/>
      <c r="AS447" s="33"/>
      <c r="AT447" s="33"/>
      <c r="AV447" s="33"/>
      <c r="AW447" s="33"/>
      <c r="AX447" s="33"/>
      <c r="AY447" s="33"/>
      <c r="AZ447" s="33"/>
      <c r="BA447" s="33"/>
      <c r="BB447" s="33"/>
      <c r="BC447" s="33"/>
      <c r="BD447" s="33"/>
      <c r="BE447" s="33"/>
      <c r="BF447" s="33"/>
      <c r="BG447" s="33"/>
      <c r="BH447" s="33"/>
      <c r="BI447" s="33"/>
      <c r="BJ447" s="33"/>
      <c r="BK447" s="33"/>
      <c r="BL447" s="33"/>
      <c r="BM447" s="33"/>
      <c r="BN447" s="33"/>
    </row>
    <row r="448" spans="1:66" ht="14.25" x14ac:dyDescent="0.25">
      <c r="A448" s="33"/>
      <c r="D448" s="33"/>
      <c r="E448" s="33"/>
      <c r="F448" s="33"/>
      <c r="G448" s="33"/>
      <c r="H448" s="33"/>
      <c r="I448" s="33"/>
      <c r="N448" s="33"/>
      <c r="O448" s="33"/>
      <c r="P448" s="33"/>
      <c r="Q448" s="39"/>
      <c r="R448" s="39"/>
      <c r="S448" s="39"/>
      <c r="T448" s="39"/>
      <c r="U448" s="39"/>
      <c r="V448" s="39"/>
      <c r="W448" s="39"/>
      <c r="X448" s="39"/>
      <c r="Y448" s="33"/>
      <c r="Z448" s="33"/>
      <c r="AA448" s="33"/>
      <c r="AQ448" s="33"/>
      <c r="AR448" s="33"/>
      <c r="AS448" s="33"/>
      <c r="AT448" s="33"/>
      <c r="AV448" s="33"/>
      <c r="AW448" s="33"/>
      <c r="AX448" s="33"/>
      <c r="AY448" s="33"/>
      <c r="AZ448" s="33"/>
      <c r="BA448" s="33"/>
      <c r="BB448" s="33"/>
      <c r="BC448" s="33"/>
      <c r="BD448" s="33"/>
      <c r="BE448" s="33"/>
      <c r="BF448" s="33"/>
      <c r="BG448" s="33"/>
      <c r="BH448" s="33"/>
      <c r="BI448" s="33"/>
      <c r="BJ448" s="33"/>
      <c r="BK448" s="33"/>
      <c r="BL448" s="33"/>
      <c r="BM448" s="33"/>
      <c r="BN448" s="33"/>
    </row>
    <row r="449" spans="1:66" ht="14.25" x14ac:dyDescent="0.25">
      <c r="A449" s="33"/>
      <c r="D449" s="33"/>
      <c r="E449" s="33"/>
      <c r="F449" s="33"/>
      <c r="G449" s="33"/>
      <c r="H449" s="33"/>
      <c r="I449" s="33"/>
      <c r="N449" s="33"/>
      <c r="O449" s="33"/>
      <c r="P449" s="33"/>
      <c r="Q449" s="39"/>
      <c r="R449" s="39"/>
      <c r="S449" s="39"/>
      <c r="T449" s="39"/>
      <c r="U449" s="39"/>
      <c r="V449" s="39"/>
      <c r="W449" s="39"/>
      <c r="X449" s="39"/>
      <c r="Y449" s="33"/>
      <c r="Z449" s="33"/>
      <c r="AA449" s="33"/>
      <c r="AQ449" s="33"/>
      <c r="AR449" s="33"/>
      <c r="AS449" s="33"/>
      <c r="AT449" s="33"/>
      <c r="AV449" s="33"/>
      <c r="AW449" s="33"/>
      <c r="AX449" s="33"/>
      <c r="AY449" s="33"/>
      <c r="AZ449" s="33"/>
      <c r="BA449" s="33"/>
      <c r="BB449" s="33"/>
      <c r="BC449" s="33"/>
      <c r="BD449" s="33"/>
      <c r="BE449" s="33"/>
      <c r="BF449" s="33"/>
      <c r="BG449" s="33"/>
      <c r="BH449" s="33"/>
      <c r="BI449" s="33"/>
      <c r="BJ449" s="33"/>
      <c r="BK449" s="33"/>
      <c r="BL449" s="33"/>
      <c r="BM449" s="33"/>
      <c r="BN449" s="33"/>
    </row>
    <row r="450" spans="1:66" ht="14.25" x14ac:dyDescent="0.25">
      <c r="A450" s="33"/>
      <c r="D450" s="33"/>
      <c r="E450" s="33"/>
      <c r="F450" s="33"/>
      <c r="G450" s="33"/>
      <c r="H450" s="33"/>
      <c r="I450" s="33"/>
      <c r="N450" s="33"/>
      <c r="O450" s="33"/>
      <c r="P450" s="33"/>
      <c r="Q450" s="39"/>
      <c r="R450" s="39"/>
      <c r="S450" s="39"/>
      <c r="T450" s="39"/>
      <c r="U450" s="39"/>
      <c r="V450" s="39"/>
      <c r="W450" s="39"/>
      <c r="X450" s="39"/>
      <c r="Y450" s="33"/>
      <c r="Z450" s="33"/>
      <c r="AA450" s="33"/>
      <c r="AQ450" s="33"/>
      <c r="AR450" s="33"/>
      <c r="AS450" s="33"/>
      <c r="AT450" s="33"/>
      <c r="AV450" s="33"/>
      <c r="AW450" s="33"/>
      <c r="AX450" s="33"/>
      <c r="AY450" s="33"/>
      <c r="AZ450" s="33"/>
      <c r="BA450" s="33"/>
      <c r="BB450" s="33"/>
      <c r="BC450" s="33"/>
      <c r="BD450" s="33"/>
      <c r="BE450" s="33"/>
      <c r="BF450" s="33"/>
      <c r="BG450" s="33"/>
      <c r="BH450" s="33"/>
      <c r="BI450" s="33"/>
      <c r="BJ450" s="33"/>
      <c r="BK450" s="33"/>
      <c r="BL450" s="33"/>
      <c r="BM450" s="33"/>
      <c r="BN450" s="33"/>
    </row>
    <row r="451" spans="1:66" ht="14.25" x14ac:dyDescent="0.25">
      <c r="A451" s="33"/>
      <c r="D451" s="33"/>
      <c r="E451" s="33"/>
      <c r="F451" s="33"/>
      <c r="G451" s="33"/>
      <c r="H451" s="33"/>
      <c r="I451" s="33"/>
      <c r="N451" s="33"/>
      <c r="O451" s="33"/>
      <c r="P451" s="33"/>
      <c r="Q451" s="39"/>
      <c r="R451" s="39"/>
      <c r="S451" s="39"/>
      <c r="T451" s="39"/>
      <c r="U451" s="39"/>
      <c r="V451" s="39"/>
      <c r="W451" s="39"/>
      <c r="X451" s="39"/>
      <c r="Y451" s="33"/>
      <c r="Z451" s="33"/>
      <c r="AA451" s="33"/>
      <c r="AQ451" s="33"/>
      <c r="AR451" s="33"/>
      <c r="AS451" s="33"/>
      <c r="AT451" s="33"/>
      <c r="AV451" s="33"/>
      <c r="AW451" s="33"/>
      <c r="AX451" s="33"/>
      <c r="AY451" s="33"/>
      <c r="AZ451" s="33"/>
      <c r="BA451" s="33"/>
      <c r="BB451" s="33"/>
      <c r="BC451" s="33"/>
      <c r="BD451" s="33"/>
      <c r="BE451" s="33"/>
      <c r="BF451" s="33"/>
      <c r="BG451" s="33"/>
      <c r="BH451" s="33"/>
      <c r="BI451" s="33"/>
      <c r="BJ451" s="33"/>
      <c r="BK451" s="33"/>
      <c r="BL451" s="33"/>
      <c r="BM451" s="33"/>
      <c r="BN451" s="33"/>
    </row>
    <row r="452" spans="1:66" ht="14.25" x14ac:dyDescent="0.25">
      <c r="A452" s="33"/>
      <c r="D452" s="33"/>
      <c r="E452" s="33"/>
      <c r="F452" s="33"/>
      <c r="G452" s="33"/>
      <c r="H452" s="33"/>
      <c r="I452" s="33"/>
      <c r="N452" s="33"/>
      <c r="O452" s="33"/>
      <c r="P452" s="33"/>
      <c r="Q452" s="39"/>
      <c r="R452" s="39"/>
      <c r="S452" s="39"/>
      <c r="T452" s="39"/>
      <c r="U452" s="39"/>
      <c r="V452" s="39"/>
      <c r="W452" s="39"/>
      <c r="X452" s="39"/>
      <c r="Y452" s="33"/>
      <c r="Z452" s="33"/>
      <c r="AA452" s="33"/>
      <c r="AQ452" s="33"/>
      <c r="AR452" s="33"/>
      <c r="AS452" s="33"/>
      <c r="AT452" s="33"/>
      <c r="AV452" s="33"/>
      <c r="AW452" s="33"/>
      <c r="AX452" s="33"/>
      <c r="AY452" s="33"/>
      <c r="AZ452" s="33"/>
      <c r="BA452" s="33"/>
      <c r="BB452" s="33"/>
      <c r="BC452" s="33"/>
      <c r="BD452" s="33"/>
      <c r="BE452" s="33"/>
      <c r="BF452" s="33"/>
      <c r="BG452" s="33"/>
      <c r="BH452" s="33"/>
      <c r="BI452" s="33"/>
      <c r="BJ452" s="33"/>
      <c r="BK452" s="33"/>
      <c r="BL452" s="33"/>
      <c r="BM452" s="33"/>
      <c r="BN452" s="33"/>
    </row>
    <row r="453" spans="1:66" ht="14.25" x14ac:dyDescent="0.25">
      <c r="A453" s="33"/>
      <c r="D453" s="33"/>
      <c r="E453" s="33"/>
      <c r="F453" s="33"/>
      <c r="G453" s="33"/>
      <c r="H453" s="33"/>
      <c r="I453" s="33"/>
      <c r="N453" s="33"/>
      <c r="O453" s="33"/>
      <c r="P453" s="33"/>
      <c r="Q453" s="39"/>
      <c r="R453" s="39"/>
      <c r="S453" s="39"/>
      <c r="T453" s="39"/>
      <c r="U453" s="39"/>
      <c r="V453" s="39"/>
      <c r="W453" s="39"/>
      <c r="X453" s="39"/>
      <c r="Y453" s="33"/>
      <c r="Z453" s="33"/>
      <c r="AA453" s="33"/>
      <c r="AQ453" s="33"/>
      <c r="AR453" s="33"/>
      <c r="AS453" s="33"/>
      <c r="AT453" s="33"/>
      <c r="AV453" s="33"/>
      <c r="AW453" s="33"/>
      <c r="AX453" s="33"/>
      <c r="AY453" s="33"/>
      <c r="AZ453" s="33"/>
      <c r="BA453" s="33"/>
      <c r="BB453" s="33"/>
      <c r="BC453" s="33"/>
      <c r="BD453" s="33"/>
      <c r="BE453" s="33"/>
      <c r="BF453" s="33"/>
      <c r="BG453" s="33"/>
      <c r="BH453" s="33"/>
      <c r="BI453" s="33"/>
      <c r="BJ453" s="33"/>
      <c r="BK453" s="33"/>
      <c r="BL453" s="33"/>
      <c r="BM453" s="33"/>
      <c r="BN453" s="33"/>
    </row>
    <row r="454" spans="1:66" ht="14.25" x14ac:dyDescent="0.25">
      <c r="A454" s="33"/>
      <c r="D454" s="33"/>
      <c r="E454" s="33"/>
      <c r="F454" s="33"/>
      <c r="G454" s="33"/>
      <c r="H454" s="33"/>
      <c r="I454" s="33"/>
      <c r="N454" s="33"/>
      <c r="O454" s="33"/>
      <c r="P454" s="33"/>
      <c r="Q454" s="39"/>
      <c r="R454" s="39"/>
      <c r="S454" s="39"/>
      <c r="T454" s="39"/>
      <c r="U454" s="39"/>
      <c r="V454" s="39"/>
      <c r="W454" s="39"/>
      <c r="X454" s="39"/>
      <c r="Y454" s="33"/>
      <c r="Z454" s="33"/>
      <c r="AA454" s="33"/>
      <c r="AQ454" s="33"/>
      <c r="AR454" s="33"/>
      <c r="AS454" s="33"/>
      <c r="AT454" s="33"/>
      <c r="AV454" s="33"/>
      <c r="AW454" s="33"/>
      <c r="AX454" s="33"/>
      <c r="AY454" s="33"/>
      <c r="AZ454" s="33"/>
      <c r="BA454" s="33"/>
      <c r="BB454" s="33"/>
      <c r="BC454" s="33"/>
      <c r="BD454" s="33"/>
      <c r="BE454" s="33"/>
      <c r="BF454" s="33"/>
      <c r="BG454" s="33"/>
      <c r="BH454" s="33"/>
      <c r="BI454" s="33"/>
      <c r="BJ454" s="33"/>
      <c r="BK454" s="33"/>
      <c r="BL454" s="33"/>
      <c r="BM454" s="33"/>
      <c r="BN454" s="33"/>
    </row>
    <row r="455" spans="1:66" ht="14.25" x14ac:dyDescent="0.25">
      <c r="A455" s="33"/>
      <c r="D455" s="33"/>
      <c r="E455" s="33"/>
      <c r="F455" s="33"/>
      <c r="G455" s="33"/>
      <c r="H455" s="33"/>
      <c r="I455" s="33"/>
      <c r="N455" s="33"/>
      <c r="O455" s="33"/>
      <c r="P455" s="33"/>
      <c r="Q455" s="39"/>
      <c r="R455" s="39"/>
      <c r="S455" s="39"/>
      <c r="T455" s="39"/>
      <c r="U455" s="39"/>
      <c r="V455" s="39"/>
      <c r="W455" s="39"/>
      <c r="X455" s="39"/>
      <c r="Y455" s="33"/>
      <c r="Z455" s="33"/>
      <c r="AA455" s="33"/>
      <c r="AQ455" s="33"/>
      <c r="AR455" s="33"/>
      <c r="AS455" s="33"/>
      <c r="AT455" s="33"/>
      <c r="AV455" s="33"/>
      <c r="AW455" s="33"/>
      <c r="AX455" s="33"/>
      <c r="AY455" s="33"/>
      <c r="AZ455" s="33"/>
      <c r="BA455" s="33"/>
      <c r="BB455" s="33"/>
      <c r="BC455" s="33"/>
      <c r="BD455" s="33"/>
      <c r="BE455" s="33"/>
      <c r="BF455" s="33"/>
      <c r="BG455" s="33"/>
      <c r="BH455" s="33"/>
      <c r="BI455" s="33"/>
      <c r="BJ455" s="33"/>
      <c r="BK455" s="33"/>
      <c r="BL455" s="33"/>
      <c r="BM455" s="33"/>
      <c r="BN455" s="33"/>
    </row>
    <row r="456" spans="1:66" ht="14.25" x14ac:dyDescent="0.25">
      <c r="A456" s="33"/>
      <c r="D456" s="33"/>
      <c r="E456" s="33"/>
      <c r="F456" s="33"/>
      <c r="G456" s="33"/>
      <c r="H456" s="33"/>
      <c r="I456" s="33"/>
      <c r="N456" s="33"/>
      <c r="O456" s="33"/>
      <c r="P456" s="33"/>
      <c r="Q456" s="39"/>
      <c r="R456" s="39"/>
      <c r="S456" s="39"/>
      <c r="T456" s="39"/>
      <c r="U456" s="39"/>
      <c r="V456" s="39"/>
      <c r="W456" s="39"/>
      <c r="X456" s="39"/>
      <c r="Y456" s="33"/>
      <c r="Z456" s="33"/>
      <c r="AA456" s="33"/>
      <c r="AQ456" s="33"/>
      <c r="AR456" s="33"/>
      <c r="AS456" s="33"/>
      <c r="AT456" s="33"/>
      <c r="AV456" s="33"/>
      <c r="AW456" s="33"/>
      <c r="AX456" s="33"/>
      <c r="AY456" s="33"/>
      <c r="AZ456" s="33"/>
      <c r="BA456" s="33"/>
      <c r="BB456" s="33"/>
      <c r="BC456" s="33"/>
      <c r="BD456" s="33"/>
      <c r="BE456" s="33"/>
      <c r="BF456" s="33"/>
      <c r="BG456" s="33"/>
      <c r="BH456" s="33"/>
      <c r="BI456" s="33"/>
      <c r="BJ456" s="33"/>
      <c r="BK456" s="33"/>
      <c r="BL456" s="33"/>
      <c r="BM456" s="33"/>
      <c r="BN456" s="33"/>
    </row>
    <row r="457" spans="1:66" ht="14.25" x14ac:dyDescent="0.25">
      <c r="A457" s="33"/>
      <c r="D457" s="33"/>
      <c r="E457" s="33"/>
      <c r="F457" s="33"/>
      <c r="G457" s="33"/>
      <c r="H457" s="33"/>
      <c r="I457" s="33"/>
      <c r="N457" s="33"/>
      <c r="O457" s="33"/>
      <c r="P457" s="33"/>
      <c r="Q457" s="39"/>
      <c r="R457" s="39"/>
      <c r="S457" s="39"/>
      <c r="T457" s="39"/>
      <c r="U457" s="39"/>
      <c r="V457" s="39"/>
      <c r="W457" s="39"/>
      <c r="X457" s="39"/>
      <c r="Y457" s="33"/>
      <c r="Z457" s="33"/>
      <c r="AA457" s="33"/>
      <c r="AQ457" s="33"/>
      <c r="AR457" s="33"/>
      <c r="AS457" s="33"/>
      <c r="AT457" s="33"/>
      <c r="AV457" s="33"/>
      <c r="AW457" s="33"/>
      <c r="AX457" s="33"/>
      <c r="AY457" s="33"/>
      <c r="AZ457" s="33"/>
      <c r="BA457" s="33"/>
      <c r="BB457" s="33"/>
      <c r="BC457" s="33"/>
      <c r="BD457" s="33"/>
      <c r="BE457" s="33"/>
      <c r="BF457" s="33"/>
      <c r="BG457" s="33"/>
      <c r="BH457" s="33"/>
      <c r="BI457" s="33"/>
      <c r="BJ457" s="33"/>
      <c r="BK457" s="33"/>
      <c r="BL457" s="33"/>
      <c r="BM457" s="33"/>
      <c r="BN457" s="33"/>
    </row>
    <row r="458" spans="1:66" ht="14.25" x14ac:dyDescent="0.25">
      <c r="A458" s="33"/>
      <c r="D458" s="33"/>
      <c r="E458" s="33"/>
      <c r="F458" s="33"/>
      <c r="G458" s="33"/>
      <c r="H458" s="33"/>
      <c r="I458" s="33"/>
      <c r="N458" s="33"/>
      <c r="O458" s="33"/>
      <c r="P458" s="33"/>
      <c r="Q458" s="39"/>
      <c r="R458" s="39"/>
      <c r="S458" s="39"/>
      <c r="T458" s="39"/>
      <c r="U458" s="39"/>
      <c r="V458" s="39"/>
      <c r="W458" s="39"/>
      <c r="X458" s="39"/>
      <c r="Y458" s="33"/>
      <c r="Z458" s="33"/>
      <c r="AA458" s="33"/>
      <c r="AQ458" s="33"/>
      <c r="AR458" s="33"/>
      <c r="AS458" s="33"/>
      <c r="AT458" s="33"/>
      <c r="AV458" s="33"/>
      <c r="AW458" s="33"/>
      <c r="AX458" s="33"/>
      <c r="AY458" s="33"/>
      <c r="AZ458" s="33"/>
      <c r="BA458" s="33"/>
      <c r="BB458" s="33"/>
      <c r="BC458" s="33"/>
      <c r="BD458" s="33"/>
      <c r="BE458" s="33"/>
      <c r="BF458" s="33"/>
      <c r="BG458" s="33"/>
      <c r="BH458" s="33"/>
      <c r="BI458" s="33"/>
      <c r="BJ458" s="33"/>
      <c r="BK458" s="33"/>
      <c r="BL458" s="33"/>
      <c r="BM458" s="33"/>
      <c r="BN458" s="33"/>
    </row>
    <row r="459" spans="1:66" ht="14.25" x14ac:dyDescent="0.25">
      <c r="A459" s="33"/>
      <c r="D459" s="33"/>
      <c r="E459" s="33"/>
      <c r="F459" s="33"/>
      <c r="G459" s="33"/>
      <c r="H459" s="33"/>
      <c r="I459" s="33"/>
      <c r="N459" s="33"/>
      <c r="O459" s="33"/>
      <c r="P459" s="33"/>
      <c r="Q459" s="39"/>
      <c r="R459" s="39"/>
      <c r="S459" s="39"/>
      <c r="T459" s="39"/>
      <c r="U459" s="39"/>
      <c r="V459" s="39"/>
      <c r="W459" s="39"/>
      <c r="X459" s="39"/>
      <c r="Y459" s="33"/>
      <c r="Z459" s="33"/>
      <c r="AA459" s="33"/>
      <c r="AQ459" s="33"/>
      <c r="AR459" s="33"/>
      <c r="AS459" s="33"/>
      <c r="AT459" s="33"/>
      <c r="AV459" s="33"/>
      <c r="AW459" s="33"/>
      <c r="AX459" s="33"/>
      <c r="AY459" s="33"/>
      <c r="AZ459" s="33"/>
      <c r="BA459" s="33"/>
      <c r="BB459" s="33"/>
      <c r="BC459" s="33"/>
      <c r="BD459" s="33"/>
      <c r="BE459" s="33"/>
      <c r="BF459" s="33"/>
      <c r="BG459" s="33"/>
      <c r="BH459" s="33"/>
      <c r="BI459" s="33"/>
      <c r="BJ459" s="33"/>
      <c r="BK459" s="33"/>
      <c r="BL459" s="33"/>
      <c r="BM459" s="33"/>
      <c r="BN459" s="33"/>
    </row>
    <row r="460" spans="1:66" ht="14.25" x14ac:dyDescent="0.25">
      <c r="A460" s="33"/>
      <c r="D460" s="33"/>
      <c r="E460" s="33"/>
      <c r="F460" s="33"/>
      <c r="G460" s="33"/>
      <c r="H460" s="33"/>
      <c r="I460" s="33"/>
      <c r="N460" s="33"/>
      <c r="O460" s="33"/>
      <c r="P460" s="33"/>
      <c r="Q460" s="39"/>
      <c r="R460" s="39"/>
      <c r="S460" s="39"/>
      <c r="T460" s="39"/>
      <c r="U460" s="39"/>
      <c r="V460" s="39"/>
      <c r="W460" s="39"/>
      <c r="X460" s="39"/>
      <c r="Y460" s="33"/>
      <c r="Z460" s="33"/>
      <c r="AA460" s="33"/>
      <c r="AQ460" s="33"/>
      <c r="AR460" s="33"/>
      <c r="AS460" s="33"/>
      <c r="AT460" s="33"/>
      <c r="AV460" s="33"/>
      <c r="AW460" s="33"/>
      <c r="AX460" s="33"/>
      <c r="AY460" s="33"/>
      <c r="AZ460" s="33"/>
      <c r="BA460" s="33"/>
      <c r="BB460" s="33"/>
      <c r="BC460" s="33"/>
      <c r="BD460" s="33"/>
      <c r="BE460" s="33"/>
      <c r="BF460" s="33"/>
      <c r="BG460" s="33"/>
      <c r="BH460" s="33"/>
      <c r="BI460" s="33"/>
      <c r="BJ460" s="33"/>
      <c r="BK460" s="33"/>
      <c r="BL460" s="33"/>
      <c r="BM460" s="33"/>
      <c r="BN460" s="33"/>
    </row>
    <row r="461" spans="1:66" ht="14.25" x14ac:dyDescent="0.25">
      <c r="A461" s="33"/>
      <c r="D461" s="33"/>
      <c r="E461" s="33"/>
      <c r="F461" s="33"/>
      <c r="G461" s="33"/>
      <c r="H461" s="33"/>
      <c r="I461" s="33"/>
      <c r="N461" s="33"/>
      <c r="O461" s="33"/>
      <c r="P461" s="33"/>
      <c r="Q461" s="39"/>
      <c r="R461" s="39"/>
      <c r="S461" s="39"/>
      <c r="T461" s="39"/>
      <c r="U461" s="39"/>
      <c r="V461" s="39"/>
      <c r="W461" s="39"/>
      <c r="X461" s="39"/>
      <c r="Y461" s="33"/>
      <c r="Z461" s="33"/>
      <c r="AA461" s="33"/>
      <c r="AQ461" s="33"/>
      <c r="AR461" s="33"/>
      <c r="AS461" s="33"/>
      <c r="AT461" s="33"/>
      <c r="AV461" s="33"/>
      <c r="AW461" s="33"/>
      <c r="AX461" s="33"/>
      <c r="AY461" s="33"/>
      <c r="AZ461" s="33"/>
      <c r="BA461" s="33"/>
      <c r="BB461" s="33"/>
      <c r="BC461" s="33"/>
      <c r="BD461" s="33"/>
      <c r="BE461" s="33"/>
      <c r="BF461" s="33"/>
      <c r="BG461" s="33"/>
      <c r="BH461" s="33"/>
      <c r="BI461" s="33"/>
      <c r="BJ461" s="33"/>
      <c r="BK461" s="33"/>
      <c r="BL461" s="33"/>
      <c r="BM461" s="33"/>
      <c r="BN461" s="33"/>
    </row>
    <row r="462" spans="1:66" ht="14.25" x14ac:dyDescent="0.25">
      <c r="A462" s="33"/>
      <c r="D462" s="33"/>
      <c r="E462" s="33"/>
      <c r="F462" s="33"/>
      <c r="G462" s="33"/>
      <c r="H462" s="33"/>
      <c r="I462" s="33"/>
      <c r="N462" s="33"/>
      <c r="O462" s="33"/>
      <c r="P462" s="33"/>
      <c r="Q462" s="39"/>
      <c r="R462" s="39"/>
      <c r="S462" s="39"/>
      <c r="T462" s="39"/>
      <c r="U462" s="39"/>
      <c r="V462" s="39"/>
      <c r="W462" s="39"/>
      <c r="X462" s="39"/>
      <c r="Y462" s="33"/>
      <c r="Z462" s="33"/>
      <c r="AA462" s="33"/>
      <c r="AQ462" s="33"/>
      <c r="AR462" s="33"/>
      <c r="AS462" s="33"/>
      <c r="AT462" s="33"/>
      <c r="AV462" s="33"/>
      <c r="AW462" s="33"/>
      <c r="AX462" s="33"/>
      <c r="AY462" s="33"/>
      <c r="AZ462" s="33"/>
      <c r="BA462" s="33"/>
      <c r="BB462" s="33"/>
      <c r="BC462" s="33"/>
      <c r="BD462" s="33"/>
      <c r="BE462" s="33"/>
      <c r="BF462" s="33"/>
      <c r="BG462" s="33"/>
      <c r="BH462" s="33"/>
      <c r="BI462" s="33"/>
      <c r="BJ462" s="33"/>
      <c r="BK462" s="33"/>
      <c r="BL462" s="33"/>
      <c r="BM462" s="33"/>
      <c r="BN462" s="33"/>
    </row>
    <row r="463" spans="1:66" ht="14.25" x14ac:dyDescent="0.25">
      <c r="A463" s="33"/>
      <c r="D463" s="33"/>
      <c r="E463" s="33"/>
      <c r="F463" s="33"/>
      <c r="G463" s="33"/>
      <c r="H463" s="33"/>
      <c r="I463" s="33"/>
      <c r="N463" s="33"/>
      <c r="O463" s="33"/>
      <c r="P463" s="33"/>
      <c r="Q463" s="39"/>
      <c r="R463" s="39"/>
      <c r="S463" s="39"/>
      <c r="T463" s="39"/>
      <c r="U463" s="39"/>
      <c r="V463" s="39"/>
      <c r="W463" s="39"/>
      <c r="X463" s="39"/>
      <c r="Y463" s="33"/>
      <c r="Z463" s="33"/>
      <c r="AA463" s="33"/>
      <c r="AQ463" s="33"/>
      <c r="AR463" s="33"/>
      <c r="AS463" s="33"/>
      <c r="AT463" s="33"/>
      <c r="AV463" s="33"/>
      <c r="AW463" s="33"/>
      <c r="AX463" s="33"/>
      <c r="AY463" s="33"/>
      <c r="AZ463" s="33"/>
      <c r="BA463" s="33"/>
      <c r="BB463" s="33"/>
      <c r="BC463" s="33"/>
      <c r="BD463" s="33"/>
      <c r="BE463" s="33"/>
      <c r="BF463" s="33"/>
      <c r="BG463" s="33"/>
      <c r="BH463" s="33"/>
      <c r="BI463" s="33"/>
      <c r="BJ463" s="33"/>
      <c r="BK463" s="33"/>
      <c r="BL463" s="33"/>
      <c r="BM463" s="33"/>
      <c r="BN463" s="33"/>
    </row>
    <row r="464" spans="1:66" ht="14.25" x14ac:dyDescent="0.25">
      <c r="A464" s="33"/>
      <c r="D464" s="33"/>
      <c r="E464" s="33"/>
      <c r="F464" s="33"/>
      <c r="G464" s="33"/>
      <c r="H464" s="33"/>
      <c r="I464" s="33"/>
      <c r="N464" s="33"/>
      <c r="O464" s="33"/>
      <c r="P464" s="33"/>
      <c r="Q464" s="39"/>
      <c r="R464" s="39"/>
      <c r="S464" s="39"/>
      <c r="T464" s="39"/>
      <c r="U464" s="39"/>
      <c r="V464" s="39"/>
      <c r="W464" s="39"/>
      <c r="X464" s="39"/>
      <c r="Y464" s="33"/>
      <c r="Z464" s="33"/>
      <c r="AA464" s="33"/>
      <c r="AQ464" s="33"/>
      <c r="AR464" s="33"/>
      <c r="AS464" s="33"/>
      <c r="AT464" s="33"/>
      <c r="AV464" s="33"/>
      <c r="AW464" s="33"/>
      <c r="AX464" s="33"/>
      <c r="AY464" s="33"/>
      <c r="AZ464" s="33"/>
      <c r="BA464" s="33"/>
      <c r="BB464" s="33"/>
      <c r="BC464" s="33"/>
      <c r="BD464" s="33"/>
      <c r="BE464" s="33"/>
      <c r="BF464" s="33"/>
      <c r="BG464" s="33"/>
      <c r="BH464" s="33"/>
      <c r="BI464" s="33"/>
      <c r="BJ464" s="33"/>
      <c r="BK464" s="33"/>
      <c r="BL464" s="33"/>
      <c r="BM464" s="33"/>
      <c r="BN464" s="33"/>
    </row>
    <row r="465" spans="1:66" ht="14.25" x14ac:dyDescent="0.25">
      <c r="A465" s="33"/>
      <c r="D465" s="33"/>
      <c r="E465" s="33"/>
      <c r="F465" s="33"/>
      <c r="G465" s="33"/>
      <c r="H465" s="33"/>
      <c r="I465" s="33"/>
      <c r="N465" s="33"/>
      <c r="O465" s="33"/>
      <c r="P465" s="33"/>
      <c r="Q465" s="39"/>
      <c r="R465" s="39"/>
      <c r="S465" s="39"/>
      <c r="T465" s="39"/>
      <c r="U465" s="39"/>
      <c r="V465" s="39"/>
      <c r="W465" s="39"/>
      <c r="X465" s="39"/>
      <c r="Y465" s="33"/>
      <c r="Z465" s="33"/>
      <c r="AA465" s="33"/>
      <c r="AQ465" s="33"/>
      <c r="AR465" s="33"/>
      <c r="AS465" s="33"/>
      <c r="AT465" s="33"/>
      <c r="AV465" s="33"/>
      <c r="AW465" s="33"/>
      <c r="AX465" s="33"/>
      <c r="AY465" s="33"/>
      <c r="AZ465" s="33"/>
      <c r="BA465" s="33"/>
      <c r="BB465" s="33"/>
      <c r="BC465" s="33"/>
      <c r="BD465" s="33"/>
      <c r="BE465" s="33"/>
      <c r="BF465" s="33"/>
      <c r="BG465" s="33"/>
      <c r="BH465" s="33"/>
      <c r="BI465" s="33"/>
      <c r="BJ465" s="33"/>
      <c r="BK465" s="33"/>
      <c r="BL465" s="33"/>
      <c r="BM465" s="33"/>
      <c r="BN465" s="33"/>
    </row>
    <row r="466" spans="1:66" ht="14.25" x14ac:dyDescent="0.25">
      <c r="A466" s="33"/>
      <c r="D466" s="33"/>
      <c r="E466" s="33"/>
      <c r="F466" s="33"/>
      <c r="G466" s="33"/>
      <c r="H466" s="33"/>
      <c r="I466" s="33"/>
      <c r="N466" s="33"/>
      <c r="O466" s="33"/>
      <c r="P466" s="33"/>
      <c r="Q466" s="39"/>
      <c r="R466" s="39"/>
      <c r="S466" s="39"/>
      <c r="T466" s="39"/>
      <c r="U466" s="39"/>
      <c r="V466" s="39"/>
      <c r="W466" s="39"/>
      <c r="X466" s="39"/>
      <c r="Y466" s="33"/>
      <c r="Z466" s="33"/>
      <c r="AA466" s="33"/>
      <c r="AQ466" s="33"/>
      <c r="AR466" s="33"/>
      <c r="AS466" s="33"/>
      <c r="AT466" s="33"/>
      <c r="AV466" s="33"/>
      <c r="AW466" s="33"/>
      <c r="AX466" s="33"/>
      <c r="AY466" s="33"/>
      <c r="AZ466" s="33"/>
      <c r="BA466" s="33"/>
      <c r="BB466" s="33"/>
      <c r="BC466" s="33"/>
      <c r="BD466" s="33"/>
      <c r="BE466" s="33"/>
      <c r="BF466" s="33"/>
      <c r="BG466" s="33"/>
      <c r="BH466" s="33"/>
      <c r="BI466" s="33"/>
      <c r="BJ466" s="33"/>
      <c r="BK466" s="33"/>
      <c r="BL466" s="33"/>
      <c r="BM466" s="33"/>
      <c r="BN466" s="33"/>
    </row>
    <row r="467" spans="1:66" ht="14.25" x14ac:dyDescent="0.25">
      <c r="A467" s="33"/>
      <c r="D467" s="33"/>
      <c r="E467" s="33"/>
      <c r="F467" s="33"/>
      <c r="G467" s="33"/>
      <c r="H467" s="33"/>
      <c r="I467" s="33"/>
      <c r="N467" s="33"/>
      <c r="O467" s="33"/>
      <c r="P467" s="33"/>
      <c r="Q467" s="39"/>
      <c r="R467" s="39"/>
      <c r="S467" s="39"/>
      <c r="T467" s="39"/>
      <c r="U467" s="39"/>
      <c r="V467" s="39"/>
      <c r="W467" s="39"/>
      <c r="X467" s="39"/>
      <c r="Y467" s="33"/>
      <c r="Z467" s="33"/>
      <c r="AA467" s="33"/>
      <c r="AQ467" s="33"/>
      <c r="AR467" s="33"/>
      <c r="AS467" s="33"/>
      <c r="AT467" s="33"/>
      <c r="AV467" s="33"/>
      <c r="AW467" s="33"/>
      <c r="AX467" s="33"/>
      <c r="AY467" s="33"/>
      <c r="AZ467" s="33"/>
      <c r="BA467" s="33"/>
      <c r="BB467" s="33"/>
      <c r="BC467" s="33"/>
      <c r="BD467" s="33"/>
      <c r="BE467" s="33"/>
      <c r="BF467" s="33"/>
      <c r="BG467" s="33"/>
      <c r="BH467" s="33"/>
      <c r="BI467" s="33"/>
      <c r="BJ467" s="33"/>
      <c r="BK467" s="33"/>
      <c r="BL467" s="33"/>
      <c r="BM467" s="33"/>
      <c r="BN467" s="33"/>
    </row>
    <row r="468" spans="1:66" ht="14.25" x14ac:dyDescent="0.25">
      <c r="A468" s="33"/>
      <c r="D468" s="33"/>
      <c r="E468" s="33"/>
      <c r="F468" s="33"/>
      <c r="G468" s="33"/>
      <c r="H468" s="33"/>
      <c r="I468" s="33"/>
      <c r="N468" s="33"/>
      <c r="O468" s="33"/>
      <c r="P468" s="33"/>
      <c r="Q468" s="39"/>
      <c r="R468" s="39"/>
      <c r="S468" s="39"/>
      <c r="T468" s="39"/>
      <c r="U468" s="39"/>
      <c r="V468" s="39"/>
      <c r="W468" s="39"/>
      <c r="X468" s="39"/>
      <c r="Y468" s="33"/>
      <c r="Z468" s="33"/>
      <c r="AA468" s="33"/>
      <c r="AQ468" s="33"/>
      <c r="AR468" s="33"/>
      <c r="AS468" s="33"/>
      <c r="AT468" s="33"/>
      <c r="AV468" s="33"/>
      <c r="AW468" s="33"/>
      <c r="AX468" s="33"/>
      <c r="AY468" s="33"/>
      <c r="AZ468" s="33"/>
      <c r="BA468" s="33"/>
      <c r="BB468" s="33"/>
      <c r="BC468" s="33"/>
      <c r="BD468" s="33"/>
      <c r="BE468" s="33"/>
      <c r="BF468" s="33"/>
      <c r="BG468" s="33"/>
      <c r="BH468" s="33"/>
      <c r="BI468" s="33"/>
      <c r="BJ468" s="33"/>
      <c r="BK468" s="33"/>
      <c r="BL468" s="33"/>
      <c r="BM468" s="33"/>
      <c r="BN468" s="33"/>
    </row>
    <row r="469" spans="1:66" ht="14.25" x14ac:dyDescent="0.25">
      <c r="A469" s="33"/>
      <c r="D469" s="33"/>
      <c r="E469" s="33"/>
      <c r="F469" s="33"/>
      <c r="G469" s="33"/>
      <c r="H469" s="33"/>
      <c r="I469" s="33"/>
      <c r="N469" s="33"/>
      <c r="O469" s="33"/>
      <c r="P469" s="33"/>
      <c r="Q469" s="39"/>
      <c r="R469" s="39"/>
      <c r="S469" s="39"/>
      <c r="T469" s="39"/>
      <c r="U469" s="39"/>
      <c r="V469" s="39"/>
      <c r="W469" s="39"/>
      <c r="X469" s="39"/>
      <c r="Y469" s="33"/>
      <c r="Z469" s="33"/>
      <c r="AA469" s="33"/>
      <c r="AQ469" s="33"/>
      <c r="AR469" s="33"/>
      <c r="AS469" s="33"/>
      <c r="AT469" s="33"/>
      <c r="AV469" s="33"/>
      <c r="AW469" s="33"/>
      <c r="AX469" s="33"/>
      <c r="AY469" s="33"/>
      <c r="AZ469" s="33"/>
      <c r="BA469" s="33"/>
      <c r="BB469" s="33"/>
      <c r="BC469" s="33"/>
      <c r="BD469" s="33"/>
      <c r="BE469" s="33"/>
      <c r="BF469" s="33"/>
      <c r="BG469" s="33"/>
      <c r="BH469" s="33"/>
      <c r="BI469" s="33"/>
      <c r="BJ469" s="33"/>
      <c r="BK469" s="33"/>
      <c r="BL469" s="33"/>
      <c r="BM469" s="33"/>
      <c r="BN469" s="33"/>
    </row>
    <row r="470" spans="1:66" ht="14.25" x14ac:dyDescent="0.25">
      <c r="A470" s="33"/>
      <c r="D470" s="33"/>
      <c r="E470" s="33"/>
      <c r="F470" s="33"/>
      <c r="G470" s="33"/>
      <c r="H470" s="33"/>
      <c r="I470" s="33"/>
      <c r="N470" s="33"/>
      <c r="O470" s="33"/>
      <c r="P470" s="33"/>
      <c r="Q470" s="39"/>
      <c r="R470" s="39"/>
      <c r="S470" s="39"/>
      <c r="T470" s="39"/>
      <c r="U470" s="39"/>
      <c r="V470" s="39"/>
      <c r="W470" s="39"/>
      <c r="X470" s="39"/>
      <c r="Y470" s="33"/>
      <c r="Z470" s="33"/>
      <c r="AA470" s="33"/>
      <c r="AQ470" s="33"/>
      <c r="AR470" s="33"/>
      <c r="AS470" s="33"/>
      <c r="AT470" s="33"/>
      <c r="AV470" s="33"/>
      <c r="AW470" s="33"/>
      <c r="AX470" s="33"/>
      <c r="AY470" s="33"/>
      <c r="AZ470" s="33"/>
      <c r="BA470" s="33"/>
      <c r="BB470" s="33"/>
      <c r="BC470" s="33"/>
      <c r="BD470" s="33"/>
      <c r="BE470" s="33"/>
      <c r="BF470" s="33"/>
      <c r="BG470" s="33"/>
      <c r="BH470" s="33"/>
      <c r="BI470" s="33"/>
      <c r="BJ470" s="33"/>
      <c r="BK470" s="33"/>
      <c r="BL470" s="33"/>
      <c r="BM470" s="33"/>
      <c r="BN470" s="33"/>
    </row>
    <row r="471" spans="1:66" ht="14.25" x14ac:dyDescent="0.25">
      <c r="A471" s="33"/>
      <c r="D471" s="33"/>
      <c r="E471" s="33"/>
      <c r="F471" s="33"/>
      <c r="G471" s="33"/>
      <c r="H471" s="33"/>
      <c r="I471" s="33"/>
      <c r="N471" s="33"/>
      <c r="O471" s="33"/>
      <c r="P471" s="33"/>
      <c r="Q471" s="39"/>
      <c r="R471" s="39"/>
      <c r="S471" s="39"/>
      <c r="T471" s="39"/>
      <c r="U471" s="39"/>
      <c r="V471" s="39"/>
      <c r="W471" s="39"/>
      <c r="X471" s="39"/>
      <c r="Y471" s="33"/>
      <c r="Z471" s="33"/>
      <c r="AA471" s="33"/>
      <c r="AQ471" s="33"/>
      <c r="AR471" s="33"/>
      <c r="AS471" s="33"/>
      <c r="AT471" s="33"/>
      <c r="AV471" s="33"/>
      <c r="AW471" s="33"/>
      <c r="AX471" s="33"/>
      <c r="AY471" s="33"/>
      <c r="AZ471" s="33"/>
      <c r="BA471" s="33"/>
      <c r="BB471" s="33"/>
      <c r="BC471" s="33"/>
      <c r="BD471" s="33"/>
      <c r="BE471" s="33"/>
      <c r="BF471" s="33"/>
      <c r="BG471" s="33"/>
      <c r="BH471" s="33"/>
      <c r="BI471" s="33"/>
      <c r="BJ471" s="33"/>
      <c r="BK471" s="33"/>
      <c r="BL471" s="33"/>
      <c r="BM471" s="33"/>
      <c r="BN471" s="33"/>
    </row>
    <row r="472" spans="1:66" ht="14.25" x14ac:dyDescent="0.25">
      <c r="A472" s="33"/>
      <c r="D472" s="33"/>
      <c r="E472" s="33"/>
      <c r="F472" s="33"/>
      <c r="G472" s="33"/>
      <c r="H472" s="33"/>
      <c r="I472" s="33"/>
      <c r="N472" s="33"/>
      <c r="O472" s="33"/>
      <c r="P472" s="33"/>
      <c r="Q472" s="39"/>
      <c r="R472" s="39"/>
      <c r="S472" s="39"/>
      <c r="T472" s="39"/>
      <c r="U472" s="39"/>
      <c r="V472" s="39"/>
      <c r="W472" s="39"/>
      <c r="X472" s="39"/>
      <c r="Y472" s="33"/>
      <c r="Z472" s="33"/>
      <c r="AA472" s="33"/>
      <c r="AQ472" s="33"/>
      <c r="AR472" s="33"/>
      <c r="AS472" s="33"/>
      <c r="AT472" s="33"/>
      <c r="AV472" s="33"/>
      <c r="AW472" s="33"/>
      <c r="AX472" s="33"/>
      <c r="AY472" s="33"/>
      <c r="AZ472" s="33"/>
      <c r="BA472" s="33"/>
      <c r="BB472" s="33"/>
      <c r="BC472" s="33"/>
      <c r="BD472" s="33"/>
      <c r="BE472" s="33"/>
      <c r="BF472" s="33"/>
      <c r="BG472" s="33"/>
      <c r="BH472" s="33"/>
      <c r="BI472" s="33"/>
      <c r="BJ472" s="33"/>
      <c r="BK472" s="33"/>
      <c r="BL472" s="33"/>
      <c r="BM472" s="33"/>
      <c r="BN472" s="33"/>
    </row>
    <row r="473" spans="1:66" ht="14.25" x14ac:dyDescent="0.25">
      <c r="A473" s="33"/>
      <c r="D473" s="33"/>
      <c r="E473" s="33"/>
      <c r="F473" s="33"/>
      <c r="G473" s="33"/>
      <c r="H473" s="33"/>
      <c r="I473" s="33"/>
      <c r="N473" s="33"/>
      <c r="O473" s="33"/>
      <c r="P473" s="33"/>
      <c r="Q473" s="39"/>
      <c r="R473" s="39"/>
      <c r="S473" s="39"/>
      <c r="T473" s="39"/>
      <c r="U473" s="39"/>
      <c r="V473" s="39"/>
      <c r="W473" s="39"/>
      <c r="X473" s="39"/>
      <c r="Y473" s="33"/>
      <c r="Z473" s="33"/>
      <c r="AA473" s="33"/>
      <c r="AQ473" s="33"/>
      <c r="AR473" s="33"/>
      <c r="AS473" s="33"/>
      <c r="AT473" s="33"/>
      <c r="AV473" s="33"/>
      <c r="AW473" s="33"/>
      <c r="AX473" s="33"/>
      <c r="AY473" s="33"/>
      <c r="AZ473" s="33"/>
      <c r="BA473" s="33"/>
      <c r="BB473" s="33"/>
      <c r="BC473" s="33"/>
      <c r="BD473" s="33"/>
      <c r="BE473" s="33"/>
      <c r="BF473" s="33"/>
      <c r="BG473" s="33"/>
      <c r="BH473" s="33"/>
      <c r="BI473" s="33"/>
      <c r="BJ473" s="33"/>
      <c r="BK473" s="33"/>
      <c r="BL473" s="33"/>
      <c r="BM473" s="33"/>
      <c r="BN473" s="33"/>
    </row>
    <row r="474" spans="1:66" ht="14.25" x14ac:dyDescent="0.25">
      <c r="A474" s="33"/>
      <c r="D474" s="33"/>
      <c r="E474" s="33"/>
      <c r="F474" s="33"/>
      <c r="G474" s="33"/>
      <c r="H474" s="33"/>
      <c r="I474" s="33"/>
      <c r="N474" s="33"/>
      <c r="O474" s="33"/>
      <c r="P474" s="33"/>
      <c r="Q474" s="39"/>
      <c r="R474" s="39"/>
      <c r="S474" s="39"/>
      <c r="T474" s="39"/>
      <c r="U474" s="39"/>
      <c r="V474" s="39"/>
      <c r="W474" s="39"/>
      <c r="X474" s="39"/>
      <c r="Y474" s="33"/>
      <c r="Z474" s="33"/>
      <c r="AA474" s="33"/>
      <c r="AQ474" s="33"/>
      <c r="AR474" s="33"/>
      <c r="AS474" s="33"/>
      <c r="AT474" s="33"/>
      <c r="AV474" s="33"/>
      <c r="AW474" s="33"/>
      <c r="AX474" s="33"/>
      <c r="AY474" s="33"/>
      <c r="AZ474" s="33"/>
      <c r="BA474" s="33"/>
      <c r="BB474" s="33"/>
      <c r="BC474" s="33"/>
      <c r="BD474" s="33"/>
      <c r="BE474" s="33"/>
      <c r="BF474" s="33"/>
      <c r="BG474" s="33"/>
      <c r="BH474" s="33"/>
      <c r="BI474" s="33"/>
      <c r="BJ474" s="33"/>
      <c r="BK474" s="33"/>
      <c r="BL474" s="33"/>
      <c r="BM474" s="33"/>
      <c r="BN474" s="33"/>
    </row>
    <row r="475" spans="1:66" ht="14.25" x14ac:dyDescent="0.25">
      <c r="A475" s="33"/>
      <c r="D475" s="33"/>
      <c r="E475" s="33"/>
      <c r="F475" s="33"/>
      <c r="G475" s="33"/>
      <c r="H475" s="33"/>
      <c r="I475" s="33"/>
      <c r="N475" s="33"/>
      <c r="O475" s="33"/>
      <c r="P475" s="33"/>
      <c r="Q475" s="39"/>
      <c r="R475" s="39"/>
      <c r="S475" s="39"/>
      <c r="T475" s="39"/>
      <c r="U475" s="39"/>
      <c r="V475" s="39"/>
      <c r="W475" s="39"/>
      <c r="X475" s="39"/>
      <c r="Y475" s="33"/>
      <c r="Z475" s="33"/>
      <c r="AA475" s="33"/>
      <c r="AQ475" s="33"/>
      <c r="AR475" s="33"/>
      <c r="AS475" s="33"/>
      <c r="AT475" s="33"/>
      <c r="AV475" s="33"/>
      <c r="AW475" s="33"/>
      <c r="AX475" s="33"/>
      <c r="AY475" s="33"/>
      <c r="AZ475" s="33"/>
      <c r="BA475" s="33"/>
      <c r="BB475" s="33"/>
      <c r="BC475" s="33"/>
      <c r="BD475" s="33"/>
      <c r="BE475" s="33"/>
      <c r="BF475" s="33"/>
      <c r="BG475" s="33"/>
      <c r="BH475" s="33"/>
      <c r="BI475" s="33"/>
      <c r="BJ475" s="33"/>
      <c r="BK475" s="33"/>
      <c r="BL475" s="33"/>
      <c r="BM475" s="33"/>
      <c r="BN475" s="33"/>
    </row>
    <row r="476" spans="1:66" ht="14.25" x14ac:dyDescent="0.25">
      <c r="A476" s="33"/>
      <c r="D476" s="33"/>
      <c r="E476" s="33"/>
      <c r="F476" s="33"/>
      <c r="G476" s="33"/>
      <c r="H476" s="33"/>
      <c r="I476" s="33"/>
      <c r="N476" s="33"/>
      <c r="O476" s="33"/>
      <c r="P476" s="33"/>
      <c r="Q476" s="39"/>
      <c r="R476" s="39"/>
      <c r="S476" s="39"/>
      <c r="T476" s="39"/>
      <c r="U476" s="39"/>
      <c r="V476" s="39"/>
      <c r="W476" s="39"/>
      <c r="X476" s="39"/>
      <c r="Y476" s="33"/>
      <c r="Z476" s="33"/>
      <c r="AA476" s="33"/>
      <c r="AQ476" s="33"/>
      <c r="AR476" s="33"/>
      <c r="AS476" s="33"/>
      <c r="AT476" s="33"/>
      <c r="AV476" s="33"/>
      <c r="AW476" s="33"/>
      <c r="AX476" s="33"/>
      <c r="AY476" s="33"/>
      <c r="AZ476" s="33"/>
      <c r="BA476" s="33"/>
      <c r="BB476" s="33"/>
      <c r="BC476" s="33"/>
      <c r="BD476" s="33"/>
      <c r="BE476" s="33"/>
      <c r="BF476" s="33"/>
      <c r="BG476" s="33"/>
      <c r="BH476" s="33"/>
      <c r="BI476" s="33"/>
      <c r="BJ476" s="33"/>
      <c r="BK476" s="33"/>
      <c r="BL476" s="33"/>
      <c r="BM476" s="33"/>
      <c r="BN476" s="33"/>
    </row>
    <row r="477" spans="1:66" ht="14.25" x14ac:dyDescent="0.25">
      <c r="A477" s="33"/>
      <c r="D477" s="33"/>
      <c r="E477" s="33"/>
      <c r="F477" s="33"/>
      <c r="G477" s="33"/>
      <c r="H477" s="33"/>
      <c r="I477" s="33"/>
      <c r="N477" s="33"/>
      <c r="O477" s="33"/>
      <c r="P477" s="33"/>
      <c r="Q477" s="39"/>
      <c r="R477" s="39"/>
      <c r="S477" s="39"/>
      <c r="T477" s="39"/>
      <c r="U477" s="39"/>
      <c r="V477" s="39"/>
      <c r="W477" s="39"/>
      <c r="X477" s="39"/>
      <c r="Y477" s="33"/>
      <c r="Z477" s="33"/>
      <c r="AA477" s="33"/>
      <c r="AQ477" s="33"/>
      <c r="AR477" s="33"/>
      <c r="AS477" s="33"/>
      <c r="AT477" s="33"/>
      <c r="AV477" s="33"/>
      <c r="AW477" s="33"/>
      <c r="AX477" s="33"/>
      <c r="AY477" s="33"/>
      <c r="AZ477" s="33"/>
      <c r="BA477" s="33"/>
      <c r="BB477" s="33"/>
      <c r="BC477" s="33"/>
      <c r="BD477" s="33"/>
      <c r="BE477" s="33"/>
      <c r="BF477" s="33"/>
      <c r="BG477" s="33"/>
      <c r="BH477" s="33"/>
      <c r="BI477" s="33"/>
      <c r="BJ477" s="33"/>
      <c r="BK477" s="33"/>
      <c r="BL477" s="33"/>
      <c r="BM477" s="33"/>
      <c r="BN477" s="33"/>
    </row>
    <row r="478" spans="1:66" ht="14.25" x14ac:dyDescent="0.25">
      <c r="A478" s="33"/>
      <c r="D478" s="33"/>
      <c r="E478" s="33"/>
      <c r="F478" s="33"/>
      <c r="G478" s="33"/>
      <c r="H478" s="33"/>
      <c r="I478" s="33"/>
      <c r="N478" s="33"/>
      <c r="O478" s="33"/>
      <c r="P478" s="33"/>
      <c r="Q478" s="39"/>
      <c r="R478" s="39"/>
      <c r="S478" s="39"/>
      <c r="T478" s="39"/>
      <c r="U478" s="39"/>
      <c r="V478" s="39"/>
      <c r="W478" s="39"/>
      <c r="X478" s="39"/>
      <c r="Y478" s="33"/>
      <c r="Z478" s="33"/>
      <c r="AA478" s="33"/>
      <c r="AQ478" s="33"/>
      <c r="AR478" s="33"/>
      <c r="AS478" s="33"/>
      <c r="AT478" s="33"/>
      <c r="AV478" s="33"/>
      <c r="AW478" s="33"/>
      <c r="AX478" s="33"/>
      <c r="AY478" s="33"/>
      <c r="AZ478" s="33"/>
      <c r="BA478" s="33"/>
      <c r="BB478" s="33"/>
      <c r="BC478" s="33"/>
      <c r="BD478" s="33"/>
      <c r="BE478" s="33"/>
      <c r="BF478" s="33"/>
      <c r="BG478" s="33"/>
      <c r="BH478" s="33"/>
      <c r="BI478" s="33"/>
      <c r="BJ478" s="33"/>
      <c r="BK478" s="33"/>
      <c r="BL478" s="33"/>
      <c r="BM478" s="33"/>
      <c r="BN478" s="33"/>
    </row>
    <row r="479" spans="1:66" x14ac:dyDescent="0.25">
      <c r="N479" s="33"/>
      <c r="O479" s="33"/>
      <c r="P479" s="33"/>
      <c r="Q479" s="39"/>
      <c r="R479" s="39"/>
      <c r="S479" s="39"/>
      <c r="T479" s="39"/>
      <c r="U479" s="39"/>
      <c r="V479" s="39"/>
      <c r="W479" s="39"/>
      <c r="X479" s="39"/>
      <c r="Y479" s="33"/>
      <c r="Z479" s="33"/>
      <c r="AA479" s="33"/>
      <c r="AQ479" s="33"/>
      <c r="AR479" s="33"/>
      <c r="AS479" s="33"/>
      <c r="AT479" s="33"/>
      <c r="AV479" s="33"/>
      <c r="AW479" s="33"/>
      <c r="AX479" s="33"/>
      <c r="AY479" s="33"/>
      <c r="AZ479" s="33"/>
      <c r="BA479" s="33"/>
      <c r="BB479" s="33"/>
      <c r="BC479" s="33"/>
      <c r="BD479" s="33"/>
      <c r="BE479" s="33"/>
      <c r="BF479" s="33"/>
      <c r="BG479" s="33"/>
      <c r="BH479" s="33"/>
      <c r="BI479" s="33"/>
      <c r="BJ479" s="33"/>
      <c r="BK479" s="33"/>
      <c r="BL479" s="33"/>
      <c r="BM479" s="33"/>
      <c r="BN479" s="33"/>
    </row>
    <row r="480" spans="1:66" x14ac:dyDescent="0.25">
      <c r="N480" s="33"/>
      <c r="O480" s="33"/>
      <c r="P480" s="33"/>
      <c r="Q480" s="39"/>
      <c r="R480" s="39"/>
      <c r="S480" s="39"/>
      <c r="T480" s="39"/>
      <c r="U480" s="39"/>
      <c r="V480" s="39"/>
      <c r="W480" s="39"/>
      <c r="X480" s="39"/>
      <c r="Y480" s="33"/>
      <c r="Z480" s="33"/>
      <c r="AA480" s="33"/>
      <c r="AQ480" s="33"/>
      <c r="AR480" s="33"/>
      <c r="AS480" s="33"/>
      <c r="AT480" s="33"/>
      <c r="AV480" s="33"/>
      <c r="AW480" s="33"/>
      <c r="AX480" s="33"/>
      <c r="AY480" s="33"/>
      <c r="AZ480" s="33"/>
      <c r="BA480" s="33"/>
      <c r="BB480" s="33"/>
      <c r="BC480" s="33"/>
      <c r="BD480" s="33"/>
      <c r="BE480" s="33"/>
      <c r="BF480" s="33"/>
      <c r="BG480" s="33"/>
      <c r="BH480" s="33"/>
      <c r="BI480" s="33"/>
      <c r="BJ480" s="33"/>
      <c r="BK480" s="33"/>
      <c r="BL480" s="33"/>
      <c r="BM480" s="33"/>
      <c r="BN480" s="33"/>
    </row>
    <row r="481" spans="1:66" x14ac:dyDescent="0.25">
      <c r="N481" s="33"/>
      <c r="O481" s="33"/>
      <c r="P481" s="33"/>
      <c r="Q481" s="39"/>
      <c r="R481" s="39"/>
      <c r="S481" s="39"/>
      <c r="T481" s="39"/>
      <c r="U481" s="39"/>
      <c r="V481" s="39"/>
      <c r="W481" s="39"/>
      <c r="X481" s="39"/>
      <c r="Y481" s="33"/>
      <c r="Z481" s="33"/>
      <c r="AA481" s="33"/>
      <c r="AQ481" s="33"/>
      <c r="AR481" s="33"/>
      <c r="AS481" s="33"/>
      <c r="AT481" s="33"/>
      <c r="AV481" s="33"/>
      <c r="AW481" s="33"/>
      <c r="AX481" s="33"/>
      <c r="AY481" s="33"/>
      <c r="AZ481" s="33"/>
      <c r="BA481" s="33"/>
      <c r="BB481" s="33"/>
      <c r="BC481" s="33"/>
      <c r="BD481" s="33"/>
      <c r="BE481" s="33"/>
      <c r="BF481" s="33"/>
      <c r="BG481" s="33"/>
      <c r="BH481" s="33"/>
      <c r="BI481" s="33"/>
      <c r="BJ481" s="33"/>
      <c r="BK481" s="33"/>
      <c r="BL481" s="33"/>
      <c r="BM481" s="33"/>
      <c r="BN481" s="33"/>
    </row>
    <row r="482" spans="1:66" x14ac:dyDescent="0.25">
      <c r="N482" s="33"/>
      <c r="O482" s="33"/>
      <c r="P482" s="33"/>
      <c r="Q482" s="39"/>
      <c r="R482" s="39"/>
      <c r="S482" s="39"/>
      <c r="T482" s="39"/>
      <c r="U482" s="39"/>
      <c r="V482" s="39"/>
      <c r="W482" s="39"/>
      <c r="X482" s="39"/>
      <c r="Y482" s="33"/>
      <c r="Z482" s="33"/>
      <c r="AA482" s="33"/>
      <c r="AQ482" s="33"/>
      <c r="AR482" s="33"/>
      <c r="AS482" s="33"/>
      <c r="AT482" s="33"/>
      <c r="AV482" s="33"/>
      <c r="AW482" s="33"/>
      <c r="AX482" s="33"/>
      <c r="AY482" s="33"/>
      <c r="AZ482" s="33"/>
      <c r="BA482" s="33"/>
      <c r="BB482" s="33"/>
      <c r="BC482" s="33"/>
      <c r="BD482" s="33"/>
      <c r="BE482" s="33"/>
      <c r="BF482" s="33"/>
      <c r="BG482" s="33"/>
      <c r="BH482" s="33"/>
      <c r="BI482" s="33"/>
      <c r="BJ482" s="33"/>
      <c r="BK482" s="33"/>
      <c r="BL482" s="33"/>
      <c r="BM482" s="33"/>
      <c r="BN482" s="33"/>
    </row>
    <row r="483" spans="1:66" x14ac:dyDescent="0.25">
      <c r="N483" s="33"/>
      <c r="O483" s="33"/>
      <c r="P483" s="33"/>
      <c r="Q483" s="39"/>
      <c r="R483" s="39"/>
      <c r="S483" s="39"/>
      <c r="T483" s="39"/>
      <c r="U483" s="39"/>
      <c r="V483" s="39"/>
      <c r="W483" s="39"/>
      <c r="X483" s="39"/>
      <c r="Y483" s="33"/>
      <c r="Z483" s="33"/>
      <c r="AA483" s="33"/>
      <c r="AQ483" s="33"/>
      <c r="AR483" s="33"/>
      <c r="AS483" s="33"/>
      <c r="AT483" s="33"/>
      <c r="AV483" s="33"/>
      <c r="AW483" s="33"/>
      <c r="AX483" s="33"/>
      <c r="AY483" s="33"/>
      <c r="AZ483" s="33"/>
      <c r="BA483" s="33"/>
      <c r="BB483" s="33"/>
      <c r="BC483" s="33"/>
      <c r="BD483" s="33"/>
      <c r="BE483" s="33"/>
      <c r="BF483" s="33"/>
      <c r="BG483" s="33"/>
      <c r="BH483" s="33"/>
      <c r="BI483" s="33"/>
      <c r="BJ483" s="33"/>
      <c r="BK483" s="33"/>
      <c r="BL483" s="33"/>
      <c r="BM483" s="33"/>
      <c r="BN483" s="33"/>
    </row>
    <row r="484" spans="1:66" x14ac:dyDescent="0.25">
      <c r="N484" s="33"/>
      <c r="O484" s="33"/>
      <c r="P484" s="33"/>
      <c r="Q484" s="39"/>
      <c r="R484" s="39"/>
      <c r="S484" s="39"/>
      <c r="T484" s="39"/>
      <c r="U484" s="39"/>
      <c r="V484" s="39"/>
      <c r="W484" s="39"/>
      <c r="X484" s="39"/>
      <c r="Y484" s="33"/>
      <c r="Z484" s="33"/>
      <c r="AA484" s="33"/>
      <c r="AQ484" s="33"/>
      <c r="AR484" s="33"/>
      <c r="AS484" s="33"/>
      <c r="AT484" s="33"/>
      <c r="AV484" s="33"/>
      <c r="AW484" s="33"/>
      <c r="AX484" s="33"/>
      <c r="AY484" s="33"/>
      <c r="AZ484" s="33"/>
      <c r="BA484" s="33"/>
      <c r="BB484" s="33"/>
      <c r="BC484" s="33"/>
      <c r="BD484" s="33"/>
      <c r="BE484" s="33"/>
      <c r="BF484" s="33"/>
      <c r="BG484" s="33"/>
      <c r="BH484" s="33"/>
      <c r="BI484" s="33"/>
      <c r="BJ484" s="33"/>
      <c r="BK484" s="33"/>
      <c r="BL484" s="33"/>
      <c r="BM484" s="33"/>
      <c r="BN484" s="33"/>
    </row>
    <row r="485" spans="1:66" x14ac:dyDescent="0.25">
      <c r="N485" s="33"/>
      <c r="O485" s="33"/>
      <c r="P485" s="33"/>
      <c r="Q485" s="39"/>
      <c r="R485" s="39"/>
      <c r="S485" s="39"/>
      <c r="T485" s="39"/>
      <c r="U485" s="39"/>
      <c r="V485" s="39"/>
      <c r="W485" s="39"/>
      <c r="X485" s="39"/>
      <c r="Y485" s="33"/>
      <c r="Z485" s="33"/>
      <c r="AA485" s="33"/>
      <c r="AQ485" s="33"/>
      <c r="AR485" s="33"/>
      <c r="AS485" s="33"/>
      <c r="AT485" s="33"/>
      <c r="AV485" s="33"/>
      <c r="AW485" s="33"/>
      <c r="AX485" s="33"/>
      <c r="AY485" s="33"/>
      <c r="AZ485" s="33"/>
      <c r="BA485" s="33"/>
      <c r="BB485" s="33"/>
      <c r="BC485" s="33"/>
      <c r="BD485" s="33"/>
      <c r="BE485" s="33"/>
      <c r="BF485" s="33"/>
      <c r="BG485" s="33"/>
      <c r="BH485" s="33"/>
      <c r="BI485" s="33"/>
      <c r="BJ485" s="33"/>
      <c r="BK485" s="33"/>
      <c r="BL485" s="33"/>
      <c r="BM485" s="33"/>
      <c r="BN485" s="33"/>
    </row>
    <row r="486" spans="1:66" x14ac:dyDescent="0.25">
      <c r="N486" s="33"/>
      <c r="O486" s="33"/>
      <c r="P486" s="33"/>
      <c r="Q486" s="39"/>
      <c r="R486" s="39"/>
      <c r="S486" s="39"/>
      <c r="T486" s="39"/>
      <c r="U486" s="39"/>
      <c r="V486" s="39"/>
      <c r="W486" s="39"/>
      <c r="X486" s="39"/>
      <c r="Y486" s="33"/>
      <c r="Z486" s="33"/>
      <c r="AA486" s="33"/>
      <c r="AQ486" s="33"/>
      <c r="AR486" s="33"/>
      <c r="AS486" s="33"/>
      <c r="AT486" s="33"/>
      <c r="AV486" s="33"/>
      <c r="AW486" s="33"/>
      <c r="AX486" s="33"/>
      <c r="AY486" s="33"/>
      <c r="AZ486" s="33"/>
      <c r="BA486" s="33"/>
      <c r="BB486" s="33"/>
      <c r="BC486" s="33"/>
      <c r="BD486" s="33"/>
      <c r="BE486" s="33"/>
      <c r="BF486" s="33"/>
      <c r="BG486" s="33"/>
      <c r="BH486" s="33"/>
      <c r="BI486" s="33"/>
      <c r="BJ486" s="33"/>
      <c r="BK486" s="33"/>
      <c r="BL486" s="33"/>
      <c r="BM486" s="33"/>
      <c r="BN486" s="33"/>
    </row>
    <row r="487" spans="1:66" x14ac:dyDescent="0.25">
      <c r="A487" s="33"/>
      <c r="N487" s="33"/>
      <c r="O487" s="33"/>
      <c r="P487" s="33"/>
      <c r="Q487" s="39"/>
      <c r="R487" s="39"/>
      <c r="S487" s="39"/>
      <c r="T487" s="39"/>
      <c r="U487" s="39"/>
      <c r="V487" s="39"/>
      <c r="W487" s="39"/>
      <c r="X487" s="39"/>
      <c r="Y487" s="33"/>
      <c r="Z487" s="33"/>
      <c r="AA487" s="33"/>
      <c r="AQ487" s="33"/>
      <c r="AR487" s="33"/>
      <c r="AS487" s="33"/>
      <c r="AT487" s="33"/>
      <c r="AV487" s="33"/>
      <c r="AW487" s="33"/>
      <c r="AX487" s="33"/>
      <c r="AY487" s="33"/>
      <c r="AZ487" s="33"/>
      <c r="BA487" s="33"/>
      <c r="BB487" s="33"/>
      <c r="BC487" s="33"/>
      <c r="BD487" s="33"/>
      <c r="BE487" s="33"/>
      <c r="BF487" s="33"/>
      <c r="BG487" s="33"/>
      <c r="BH487" s="33"/>
      <c r="BI487" s="33"/>
      <c r="BJ487" s="33"/>
      <c r="BK487" s="33"/>
      <c r="BL487" s="33"/>
      <c r="BM487" s="33"/>
      <c r="BN487" s="33"/>
    </row>
    <row r="488" spans="1:66" x14ac:dyDescent="0.25">
      <c r="A488" s="33"/>
      <c r="N488" s="33"/>
      <c r="O488" s="33"/>
      <c r="P488" s="33"/>
      <c r="Q488" s="39"/>
      <c r="R488" s="39"/>
      <c r="S488" s="39"/>
      <c r="T488" s="39"/>
      <c r="U488" s="39"/>
      <c r="V488" s="39"/>
      <c r="W488" s="39"/>
      <c r="X488" s="39"/>
      <c r="Y488" s="33"/>
      <c r="Z488" s="33"/>
      <c r="AA488" s="33"/>
      <c r="AQ488" s="33"/>
      <c r="AR488" s="33"/>
      <c r="AS488" s="33"/>
      <c r="AT488" s="33"/>
      <c r="AV488" s="33"/>
      <c r="AW488" s="33"/>
      <c r="AX488" s="33"/>
      <c r="AY488" s="33"/>
      <c r="AZ488" s="33"/>
      <c r="BA488" s="33"/>
      <c r="BB488" s="33"/>
      <c r="BC488" s="33"/>
      <c r="BD488" s="33"/>
      <c r="BE488" s="33"/>
      <c r="BF488" s="33"/>
      <c r="BG488" s="33"/>
      <c r="BH488" s="33"/>
      <c r="BI488" s="33"/>
      <c r="BJ488" s="33"/>
      <c r="BK488" s="33"/>
      <c r="BL488" s="33"/>
      <c r="BM488" s="33"/>
      <c r="BN488" s="33"/>
    </row>
    <row r="489" spans="1:66" x14ac:dyDescent="0.25">
      <c r="A489" s="33"/>
      <c r="N489" s="33"/>
      <c r="O489" s="33"/>
      <c r="P489" s="33"/>
      <c r="Q489" s="39"/>
      <c r="R489" s="39"/>
      <c r="S489" s="39"/>
      <c r="T489" s="39"/>
      <c r="U489" s="39"/>
      <c r="V489" s="39"/>
      <c r="W489" s="39"/>
      <c r="X489" s="39"/>
      <c r="Y489" s="33"/>
      <c r="Z489" s="33"/>
      <c r="AA489" s="33"/>
      <c r="AQ489" s="33"/>
      <c r="AR489" s="33"/>
      <c r="AS489" s="33"/>
      <c r="AT489" s="33"/>
      <c r="AV489" s="33"/>
      <c r="AW489" s="33"/>
      <c r="AX489" s="33"/>
      <c r="AY489" s="33"/>
      <c r="AZ489" s="33"/>
      <c r="BA489" s="33"/>
      <c r="BB489" s="33"/>
      <c r="BC489" s="33"/>
      <c r="BD489" s="33"/>
      <c r="BE489" s="33"/>
      <c r="BF489" s="33"/>
      <c r="BG489" s="33"/>
      <c r="BH489" s="33"/>
      <c r="BI489" s="33"/>
      <c r="BJ489" s="33"/>
      <c r="BK489" s="33"/>
      <c r="BL489" s="33"/>
      <c r="BM489" s="33"/>
      <c r="BN489" s="33"/>
    </row>
    <row r="490" spans="1:66" x14ac:dyDescent="0.25">
      <c r="A490" s="33"/>
      <c r="N490" s="33"/>
      <c r="O490" s="33"/>
      <c r="P490" s="33"/>
      <c r="Q490" s="39"/>
      <c r="R490" s="39"/>
      <c r="S490" s="39"/>
      <c r="T490" s="39"/>
      <c r="U490" s="39"/>
      <c r="V490" s="39"/>
      <c r="W490" s="39"/>
      <c r="X490" s="39"/>
      <c r="Y490" s="33"/>
      <c r="Z490" s="33"/>
      <c r="AA490" s="33"/>
      <c r="AQ490" s="33"/>
      <c r="AR490" s="33"/>
      <c r="AS490" s="33"/>
      <c r="AT490" s="33"/>
      <c r="AV490" s="33"/>
      <c r="AW490" s="33"/>
      <c r="AX490" s="33"/>
      <c r="AY490" s="33"/>
      <c r="AZ490" s="33"/>
      <c r="BA490" s="33"/>
      <c r="BB490" s="33"/>
      <c r="BC490" s="33"/>
      <c r="BD490" s="33"/>
      <c r="BE490" s="33"/>
      <c r="BF490" s="33"/>
      <c r="BG490" s="33"/>
      <c r="BH490" s="33"/>
      <c r="BI490" s="33"/>
      <c r="BJ490" s="33"/>
      <c r="BK490" s="33"/>
      <c r="BL490" s="33"/>
      <c r="BM490" s="33"/>
      <c r="BN490" s="33"/>
    </row>
    <row r="491" spans="1:66" x14ac:dyDescent="0.25">
      <c r="A491" s="33"/>
      <c r="N491" s="33"/>
      <c r="O491" s="33"/>
      <c r="P491" s="33"/>
      <c r="Q491" s="39"/>
      <c r="R491" s="39"/>
      <c r="S491" s="39"/>
      <c r="T491" s="39"/>
      <c r="U491" s="39"/>
      <c r="V491" s="39"/>
      <c r="W491" s="39"/>
      <c r="X491" s="39"/>
      <c r="Y491" s="33"/>
      <c r="Z491" s="33"/>
      <c r="AA491" s="33"/>
      <c r="AQ491" s="33"/>
      <c r="AR491" s="33"/>
      <c r="AS491" s="33"/>
      <c r="AT491" s="33"/>
      <c r="AV491" s="33"/>
      <c r="AW491" s="33"/>
      <c r="AX491" s="33"/>
      <c r="AY491" s="33"/>
      <c r="AZ491" s="33"/>
      <c r="BA491" s="33"/>
      <c r="BB491" s="33"/>
      <c r="BC491" s="33"/>
      <c r="BD491" s="33"/>
      <c r="BE491" s="33"/>
      <c r="BF491" s="33"/>
      <c r="BG491" s="33"/>
      <c r="BH491" s="33"/>
      <c r="BI491" s="33"/>
      <c r="BJ491" s="33"/>
      <c r="BK491" s="33"/>
      <c r="BL491" s="33"/>
      <c r="BM491" s="33"/>
      <c r="BN491" s="33"/>
    </row>
    <row r="492" spans="1:66" x14ac:dyDescent="0.25">
      <c r="A492" s="33"/>
      <c r="N492" s="33"/>
      <c r="O492" s="33"/>
      <c r="P492" s="33"/>
      <c r="Q492" s="39"/>
      <c r="R492" s="39"/>
      <c r="S492" s="39"/>
      <c r="T492" s="39"/>
      <c r="U492" s="39"/>
      <c r="V492" s="39"/>
      <c r="W492" s="39"/>
      <c r="X492" s="39"/>
      <c r="Y492" s="33"/>
      <c r="Z492" s="33"/>
      <c r="AA492" s="33"/>
      <c r="AQ492" s="33"/>
      <c r="AR492" s="33"/>
      <c r="AS492" s="33"/>
      <c r="AT492" s="33"/>
      <c r="AV492" s="33"/>
      <c r="AW492" s="33"/>
      <c r="AX492" s="33"/>
      <c r="AY492" s="33"/>
      <c r="AZ492" s="33"/>
      <c r="BA492" s="33"/>
      <c r="BB492" s="33"/>
      <c r="BC492" s="33"/>
      <c r="BD492" s="33"/>
      <c r="BE492" s="33"/>
      <c r="BF492" s="33"/>
      <c r="BG492" s="33"/>
      <c r="BH492" s="33"/>
      <c r="BI492" s="33"/>
      <c r="BJ492" s="33"/>
      <c r="BK492" s="33"/>
      <c r="BL492" s="33"/>
      <c r="BM492" s="33"/>
      <c r="BN492" s="33"/>
    </row>
    <row r="493" spans="1:66" x14ac:dyDescent="0.25">
      <c r="A493" s="33"/>
      <c r="N493" s="33"/>
      <c r="O493" s="33"/>
      <c r="P493" s="33"/>
      <c r="Q493" s="39"/>
      <c r="R493" s="39"/>
      <c r="S493" s="39"/>
      <c r="T493" s="39"/>
      <c r="U493" s="39"/>
      <c r="V493" s="39"/>
      <c r="W493" s="39"/>
      <c r="X493" s="39"/>
      <c r="Y493" s="33"/>
      <c r="Z493" s="33"/>
      <c r="AA493" s="33"/>
      <c r="AQ493" s="33"/>
      <c r="AR493" s="33"/>
      <c r="AS493" s="33"/>
      <c r="AT493" s="33"/>
      <c r="AV493" s="33"/>
      <c r="AW493" s="33"/>
      <c r="AX493" s="33"/>
      <c r="AY493" s="33"/>
      <c r="AZ493" s="33"/>
      <c r="BA493" s="33"/>
      <c r="BB493" s="33"/>
      <c r="BC493" s="33"/>
      <c r="BD493" s="33"/>
      <c r="BE493" s="33"/>
      <c r="BF493" s="33"/>
      <c r="BG493" s="33"/>
      <c r="BH493" s="33"/>
      <c r="BI493" s="33"/>
      <c r="BJ493" s="33"/>
      <c r="BK493" s="33"/>
      <c r="BL493" s="33"/>
      <c r="BM493" s="33"/>
      <c r="BN493" s="33"/>
    </row>
    <row r="494" spans="1:66" x14ac:dyDescent="0.25">
      <c r="A494" s="33"/>
      <c r="N494" s="33"/>
      <c r="O494" s="33"/>
      <c r="P494" s="33"/>
      <c r="Q494" s="39"/>
      <c r="R494" s="39"/>
      <c r="S494" s="39"/>
      <c r="T494" s="39"/>
      <c r="U494" s="39"/>
      <c r="V494" s="39"/>
      <c r="W494" s="39"/>
      <c r="X494" s="39"/>
      <c r="Y494" s="33"/>
      <c r="Z494" s="33"/>
      <c r="AA494" s="33"/>
      <c r="AQ494" s="33"/>
      <c r="AR494" s="33"/>
      <c r="AS494" s="33"/>
      <c r="AT494" s="33"/>
      <c r="AV494" s="33"/>
      <c r="AW494" s="33"/>
      <c r="AX494" s="33"/>
      <c r="AY494" s="33"/>
      <c r="AZ494" s="33"/>
      <c r="BA494" s="33"/>
      <c r="BB494" s="33"/>
      <c r="BC494" s="33"/>
      <c r="BD494" s="33"/>
      <c r="BE494" s="33"/>
      <c r="BF494" s="33"/>
      <c r="BG494" s="33"/>
      <c r="BH494" s="33"/>
      <c r="BI494" s="33"/>
      <c r="BJ494" s="33"/>
      <c r="BK494" s="33"/>
      <c r="BL494" s="33"/>
      <c r="BM494" s="33"/>
      <c r="BN494" s="33"/>
    </row>
    <row r="495" spans="1:66" x14ac:dyDescent="0.25">
      <c r="A495" s="33"/>
      <c r="N495" s="33"/>
      <c r="O495" s="33"/>
      <c r="P495" s="33"/>
      <c r="Q495" s="39"/>
      <c r="R495" s="39"/>
      <c r="S495" s="39"/>
      <c r="T495" s="39"/>
      <c r="U495" s="39"/>
      <c r="V495" s="39"/>
      <c r="W495" s="39"/>
      <c r="X495" s="39"/>
      <c r="Y495" s="33"/>
      <c r="Z495" s="33"/>
      <c r="AA495" s="33"/>
      <c r="AQ495" s="33"/>
      <c r="AR495" s="33"/>
      <c r="AS495" s="33"/>
      <c r="AT495" s="33"/>
      <c r="AV495" s="33"/>
      <c r="AW495" s="33"/>
      <c r="AX495" s="33"/>
      <c r="AY495" s="33"/>
      <c r="AZ495" s="33"/>
      <c r="BA495" s="33"/>
      <c r="BB495" s="33"/>
      <c r="BC495" s="33"/>
      <c r="BD495" s="33"/>
      <c r="BE495" s="33"/>
      <c r="BF495" s="33"/>
      <c r="BG495" s="33"/>
      <c r="BH495" s="33"/>
      <c r="BI495" s="33"/>
      <c r="BJ495" s="33"/>
      <c r="BK495" s="33"/>
      <c r="BL495" s="33"/>
      <c r="BM495" s="33"/>
      <c r="BN495" s="33"/>
    </row>
    <row r="496" spans="1:66" x14ac:dyDescent="0.25">
      <c r="A496" s="33"/>
      <c r="N496" s="33"/>
      <c r="O496" s="33"/>
      <c r="P496" s="33"/>
      <c r="Q496" s="39"/>
      <c r="R496" s="39"/>
      <c r="S496" s="39"/>
      <c r="T496" s="39"/>
      <c r="U496" s="39"/>
      <c r="V496" s="39"/>
      <c r="W496" s="39"/>
      <c r="X496" s="39"/>
      <c r="Y496" s="33"/>
      <c r="Z496" s="33"/>
      <c r="AA496" s="33"/>
      <c r="AQ496" s="33"/>
      <c r="AR496" s="33"/>
      <c r="AS496" s="33"/>
      <c r="AT496" s="33"/>
      <c r="AV496" s="33"/>
      <c r="AW496" s="33"/>
      <c r="AX496" s="33"/>
      <c r="AY496" s="33"/>
      <c r="AZ496" s="33"/>
      <c r="BA496" s="33"/>
      <c r="BB496" s="33"/>
      <c r="BC496" s="33"/>
      <c r="BD496" s="33"/>
      <c r="BE496" s="33"/>
      <c r="BF496" s="33"/>
      <c r="BG496" s="33"/>
      <c r="BH496" s="33"/>
      <c r="BI496" s="33"/>
      <c r="BJ496" s="33"/>
      <c r="BK496" s="33"/>
      <c r="BL496" s="33"/>
      <c r="BM496" s="33"/>
      <c r="BN496" s="33"/>
    </row>
    <row r="497" spans="1:66" ht="20.25" x14ac:dyDescent="0.25">
      <c r="A497" s="33"/>
      <c r="G497" s="9"/>
      <c r="H497" s="55"/>
      <c r="I497" s="8"/>
      <c r="N497" s="33"/>
      <c r="O497" s="33"/>
      <c r="P497" s="33"/>
      <c r="Q497" s="39"/>
      <c r="R497" s="39"/>
      <c r="S497" s="39"/>
      <c r="T497" s="39"/>
      <c r="U497" s="39"/>
      <c r="V497" s="39"/>
      <c r="W497" s="39"/>
      <c r="X497" s="39"/>
      <c r="Y497" s="33"/>
      <c r="Z497" s="33"/>
      <c r="AA497" s="33"/>
      <c r="AQ497" s="33"/>
      <c r="AR497" s="33"/>
      <c r="AS497" s="33"/>
      <c r="AT497" s="33"/>
      <c r="AV497" s="33"/>
      <c r="AW497" s="33"/>
      <c r="AX497" s="33"/>
      <c r="AY497" s="33"/>
      <c r="AZ497" s="33"/>
      <c r="BA497" s="33"/>
      <c r="BB497" s="33"/>
      <c r="BC497" s="33"/>
      <c r="BD497" s="33"/>
      <c r="BE497" s="33"/>
      <c r="BF497" s="33"/>
      <c r="BG497" s="33"/>
      <c r="BH497" s="33"/>
      <c r="BI497" s="33"/>
      <c r="BJ497" s="33"/>
      <c r="BK497" s="33"/>
      <c r="BL497" s="33"/>
      <c r="BM497" s="33"/>
      <c r="BN497" s="33"/>
    </row>
    <row r="498" spans="1:66" ht="20.25" x14ac:dyDescent="0.25">
      <c r="A498" s="33"/>
      <c r="G498" s="9"/>
      <c r="H498" s="55"/>
      <c r="I498" s="8"/>
      <c r="N498" s="33"/>
      <c r="O498" s="33"/>
      <c r="P498" s="33"/>
      <c r="Q498" s="39"/>
      <c r="R498" s="39"/>
      <c r="S498" s="39"/>
      <c r="T498" s="39"/>
      <c r="U498" s="39"/>
      <c r="V498" s="39"/>
      <c r="W498" s="39"/>
      <c r="X498" s="39"/>
      <c r="Y498" s="33"/>
      <c r="Z498" s="33"/>
      <c r="AA498" s="33"/>
      <c r="AQ498" s="33"/>
      <c r="AR498" s="33"/>
      <c r="AS498" s="33"/>
      <c r="AT498" s="33"/>
      <c r="AV498" s="33"/>
      <c r="AW498" s="33"/>
      <c r="AX498" s="33"/>
      <c r="AY498" s="33"/>
      <c r="AZ498" s="33"/>
      <c r="BA498" s="33"/>
      <c r="BB498" s="33"/>
      <c r="BC498" s="33"/>
      <c r="BD498" s="33"/>
      <c r="BE498" s="33"/>
      <c r="BF498" s="33"/>
      <c r="BG498" s="33"/>
      <c r="BH498" s="33"/>
      <c r="BI498" s="33"/>
      <c r="BJ498" s="33"/>
      <c r="BK498" s="33"/>
      <c r="BL498" s="33"/>
      <c r="BM498" s="33"/>
      <c r="BN498" s="33"/>
    </row>
    <row r="499" spans="1:66" ht="20.25" x14ac:dyDescent="0.25">
      <c r="A499" s="33"/>
      <c r="G499" s="9"/>
      <c r="H499" s="55"/>
      <c r="I499" s="8"/>
      <c r="N499" s="33"/>
      <c r="O499" s="33"/>
      <c r="P499" s="33"/>
      <c r="Q499" s="39"/>
      <c r="R499" s="39"/>
      <c r="S499" s="39"/>
      <c r="T499" s="39"/>
      <c r="U499" s="39"/>
      <c r="V499" s="39"/>
      <c r="W499" s="39"/>
      <c r="X499" s="39"/>
      <c r="Y499" s="33"/>
      <c r="Z499" s="33"/>
      <c r="AA499" s="33"/>
      <c r="AQ499" s="33"/>
      <c r="AR499" s="33"/>
      <c r="AS499" s="33"/>
      <c r="AT499" s="33"/>
      <c r="AV499" s="33"/>
      <c r="AW499" s="33"/>
      <c r="AX499" s="33"/>
      <c r="AY499" s="33"/>
      <c r="AZ499" s="33"/>
      <c r="BA499" s="33"/>
      <c r="BB499" s="33"/>
      <c r="BC499" s="33"/>
      <c r="BD499" s="33"/>
      <c r="BE499" s="33"/>
      <c r="BF499" s="33"/>
      <c r="BG499" s="33"/>
      <c r="BH499" s="33"/>
      <c r="BI499" s="33"/>
      <c r="BJ499" s="33"/>
      <c r="BK499" s="33"/>
      <c r="BL499" s="33"/>
      <c r="BM499" s="33"/>
      <c r="BN499" s="33"/>
    </row>
    <row r="500" spans="1:66" ht="20.25" x14ac:dyDescent="0.25">
      <c r="A500" s="33"/>
      <c r="G500" s="9"/>
      <c r="H500" s="55"/>
      <c r="I500" s="8"/>
      <c r="N500" s="33"/>
      <c r="O500" s="33"/>
      <c r="P500" s="33"/>
      <c r="Q500" s="39"/>
      <c r="R500" s="39"/>
      <c r="S500" s="39"/>
      <c r="T500" s="39"/>
      <c r="U500" s="39"/>
      <c r="V500" s="39"/>
      <c r="W500" s="39"/>
      <c r="X500" s="39"/>
      <c r="Y500" s="33"/>
      <c r="Z500" s="33"/>
      <c r="AA500" s="33"/>
      <c r="AQ500" s="33"/>
      <c r="AR500" s="33"/>
      <c r="AS500" s="33"/>
      <c r="AT500" s="33"/>
      <c r="AV500" s="33"/>
      <c r="AW500" s="33"/>
      <c r="AX500" s="33"/>
      <c r="AY500" s="33"/>
      <c r="AZ500" s="33"/>
      <c r="BA500" s="33"/>
      <c r="BB500" s="33"/>
      <c r="BC500" s="33"/>
      <c r="BD500" s="33"/>
      <c r="BE500" s="33"/>
      <c r="BF500" s="33"/>
      <c r="BG500" s="33"/>
      <c r="BH500" s="33"/>
      <c r="BI500" s="33"/>
      <c r="BJ500" s="33"/>
      <c r="BK500" s="33"/>
      <c r="BL500" s="33"/>
      <c r="BM500" s="33"/>
      <c r="BN500" s="33"/>
    </row>
    <row r="501" spans="1:66" ht="20.25" x14ac:dyDescent="0.25">
      <c r="A501" s="33"/>
      <c r="G501" s="9"/>
      <c r="H501" s="55"/>
      <c r="I501" s="8"/>
      <c r="N501" s="33"/>
      <c r="O501" s="33"/>
      <c r="P501" s="33"/>
      <c r="Q501" s="39"/>
      <c r="R501" s="39"/>
      <c r="S501" s="39"/>
      <c r="T501" s="39"/>
      <c r="U501" s="39"/>
      <c r="V501" s="39"/>
      <c r="W501" s="39"/>
      <c r="X501" s="39"/>
      <c r="Y501" s="33"/>
      <c r="Z501" s="33"/>
      <c r="AA501" s="33"/>
      <c r="AQ501" s="33"/>
      <c r="AR501" s="33"/>
      <c r="AS501" s="33"/>
      <c r="AT501" s="33"/>
      <c r="AV501" s="33"/>
      <c r="AW501" s="33"/>
      <c r="AX501" s="33"/>
      <c r="AY501" s="33"/>
      <c r="AZ501" s="33"/>
      <c r="BA501" s="33"/>
      <c r="BB501" s="33"/>
      <c r="BC501" s="33"/>
      <c r="BD501" s="33"/>
      <c r="BE501" s="33"/>
      <c r="BF501" s="33"/>
      <c r="BG501" s="33"/>
      <c r="BH501" s="33"/>
      <c r="BI501" s="33"/>
      <c r="BJ501" s="33"/>
      <c r="BK501" s="33"/>
      <c r="BL501" s="33"/>
      <c r="BM501" s="33"/>
      <c r="BN501" s="33"/>
    </row>
    <row r="502" spans="1:66" ht="20.25" x14ac:dyDescent="0.25">
      <c r="A502" s="33"/>
      <c r="G502" s="9"/>
      <c r="H502" s="55"/>
      <c r="I502" s="8"/>
      <c r="N502" s="33"/>
      <c r="O502" s="33"/>
      <c r="P502" s="33"/>
      <c r="Q502" s="39"/>
      <c r="R502" s="39"/>
      <c r="S502" s="39"/>
      <c r="T502" s="39"/>
      <c r="U502" s="39"/>
      <c r="V502" s="39"/>
      <c r="W502" s="39"/>
      <c r="X502" s="39"/>
      <c r="Y502" s="33"/>
      <c r="Z502" s="33"/>
      <c r="AA502" s="33"/>
      <c r="AQ502" s="33"/>
      <c r="AR502" s="33"/>
      <c r="AS502" s="33"/>
      <c r="AT502" s="33"/>
      <c r="AV502" s="33"/>
      <c r="AW502" s="33"/>
      <c r="AX502" s="33"/>
      <c r="AY502" s="33"/>
      <c r="AZ502" s="33"/>
      <c r="BA502" s="33"/>
      <c r="BB502" s="33"/>
      <c r="BC502" s="33"/>
      <c r="BD502" s="33"/>
      <c r="BE502" s="33"/>
      <c r="BF502" s="33"/>
      <c r="BG502" s="33"/>
      <c r="BH502" s="33"/>
      <c r="BI502" s="33"/>
      <c r="BJ502" s="33"/>
      <c r="BK502" s="33"/>
      <c r="BL502" s="33"/>
      <c r="BM502" s="33"/>
      <c r="BN502" s="33"/>
    </row>
    <row r="503" spans="1:66" ht="20.25" x14ac:dyDescent="0.25">
      <c r="A503" s="33"/>
      <c r="G503" s="9"/>
      <c r="H503" s="55"/>
      <c r="I503" s="8"/>
      <c r="N503" s="33"/>
      <c r="O503" s="33"/>
      <c r="P503" s="33"/>
      <c r="Q503" s="39"/>
      <c r="R503" s="39"/>
      <c r="S503" s="39"/>
      <c r="T503" s="39"/>
      <c r="U503" s="39"/>
      <c r="V503" s="39"/>
      <c r="W503" s="39"/>
      <c r="X503" s="39"/>
      <c r="Y503" s="33"/>
      <c r="Z503" s="33"/>
      <c r="AA503" s="33"/>
      <c r="AQ503" s="33"/>
      <c r="AR503" s="33"/>
      <c r="AS503" s="33"/>
      <c r="AT503" s="33"/>
      <c r="AV503" s="33"/>
      <c r="AW503" s="33"/>
      <c r="AX503" s="33"/>
      <c r="AY503" s="33"/>
      <c r="AZ503" s="33"/>
      <c r="BA503" s="33"/>
      <c r="BB503" s="33"/>
      <c r="BC503" s="33"/>
      <c r="BD503" s="33"/>
      <c r="BE503" s="33"/>
      <c r="BF503" s="33"/>
      <c r="BG503" s="33"/>
      <c r="BH503" s="33"/>
      <c r="BI503" s="33"/>
      <c r="BJ503" s="33"/>
      <c r="BK503" s="33"/>
      <c r="BL503" s="33"/>
      <c r="BM503" s="33"/>
      <c r="BN503" s="33"/>
    </row>
    <row r="504" spans="1:66" ht="20.25" x14ac:dyDescent="0.25">
      <c r="A504" s="33"/>
      <c r="G504" s="9"/>
      <c r="H504" s="55"/>
      <c r="I504" s="55"/>
      <c r="N504" s="33"/>
      <c r="O504" s="33"/>
      <c r="P504" s="33"/>
      <c r="Q504" s="39"/>
      <c r="R504" s="39"/>
      <c r="S504" s="39"/>
      <c r="T504" s="39"/>
      <c r="U504" s="39"/>
      <c r="V504" s="39"/>
      <c r="W504" s="39"/>
      <c r="X504" s="39"/>
      <c r="Y504" s="33"/>
      <c r="Z504" s="33"/>
      <c r="AA504" s="33"/>
      <c r="AQ504" s="33"/>
      <c r="AR504" s="33"/>
      <c r="AS504" s="33"/>
      <c r="AT504" s="33"/>
      <c r="AV504" s="33"/>
      <c r="AW504" s="33"/>
      <c r="AX504" s="33"/>
      <c r="AY504" s="33"/>
      <c r="AZ504" s="33"/>
      <c r="BA504" s="33"/>
      <c r="BB504" s="33"/>
      <c r="BC504" s="33"/>
      <c r="BD504" s="33"/>
      <c r="BE504" s="33"/>
      <c r="BF504" s="33"/>
      <c r="BG504" s="33"/>
      <c r="BH504" s="33"/>
      <c r="BI504" s="33"/>
      <c r="BJ504" s="33"/>
      <c r="BK504" s="33"/>
      <c r="BL504" s="33"/>
      <c r="BM504" s="33"/>
      <c r="BN504" s="33"/>
    </row>
    <row r="505" spans="1:66" ht="20.25" x14ac:dyDescent="0.25">
      <c r="A505" s="33"/>
      <c r="G505" s="9"/>
      <c r="H505" s="55"/>
      <c r="I505" s="55"/>
      <c r="N505" s="33"/>
      <c r="O505" s="33"/>
      <c r="P505" s="33"/>
      <c r="Q505" s="39"/>
      <c r="R505" s="39"/>
      <c r="S505" s="39"/>
      <c r="T505" s="39"/>
      <c r="U505" s="39"/>
      <c r="V505" s="39"/>
      <c r="W505" s="39"/>
      <c r="X505" s="39"/>
      <c r="Y505" s="33"/>
      <c r="Z505" s="33"/>
      <c r="AA505" s="33"/>
      <c r="AQ505" s="33"/>
      <c r="AR505" s="33"/>
      <c r="AS505" s="33"/>
      <c r="AT505" s="33"/>
      <c r="AV505" s="33"/>
      <c r="AW505" s="33"/>
      <c r="AX505" s="33"/>
      <c r="AY505" s="33"/>
      <c r="AZ505" s="33"/>
      <c r="BA505" s="33"/>
      <c r="BB505" s="33"/>
      <c r="BC505" s="33"/>
      <c r="BD505" s="33"/>
      <c r="BE505" s="33"/>
      <c r="BF505" s="33"/>
      <c r="BG505" s="33"/>
      <c r="BH505" s="33"/>
      <c r="BI505" s="33"/>
      <c r="BJ505" s="33"/>
      <c r="BK505" s="33"/>
      <c r="BL505" s="33"/>
      <c r="BM505" s="33"/>
      <c r="BN505" s="33"/>
    </row>
    <row r="506" spans="1:66" ht="20.25" x14ac:dyDescent="0.25">
      <c r="A506" s="33"/>
      <c r="G506" s="9"/>
      <c r="H506" s="55"/>
      <c r="I506" s="55"/>
      <c r="N506" s="33"/>
      <c r="O506" s="33"/>
      <c r="P506" s="33"/>
      <c r="Q506" s="39"/>
      <c r="R506" s="39"/>
      <c r="S506" s="39"/>
      <c r="T506" s="39"/>
      <c r="U506" s="39"/>
      <c r="V506" s="39"/>
      <c r="W506" s="39"/>
      <c r="X506" s="39"/>
      <c r="Y506" s="33"/>
      <c r="Z506" s="33"/>
      <c r="AA506" s="33"/>
      <c r="AQ506" s="33"/>
      <c r="AR506" s="33"/>
      <c r="AS506" s="33"/>
      <c r="AT506" s="33"/>
      <c r="AV506" s="33"/>
      <c r="AW506" s="33"/>
      <c r="AX506" s="33"/>
      <c r="AY506" s="33"/>
      <c r="AZ506" s="33"/>
      <c r="BA506" s="33"/>
      <c r="BB506" s="33"/>
      <c r="BC506" s="33"/>
      <c r="BD506" s="33"/>
      <c r="BE506" s="33"/>
      <c r="BF506" s="33"/>
      <c r="BG506" s="33"/>
      <c r="BH506" s="33"/>
      <c r="BI506" s="33"/>
      <c r="BJ506" s="33"/>
      <c r="BK506" s="33"/>
      <c r="BL506" s="33"/>
      <c r="BM506" s="33"/>
      <c r="BN506" s="33"/>
    </row>
    <row r="507" spans="1:66" ht="20.25" x14ac:dyDescent="0.25">
      <c r="A507" s="33"/>
      <c r="G507" s="9"/>
      <c r="H507" s="55"/>
      <c r="I507" s="55"/>
      <c r="N507" s="33"/>
      <c r="O507" s="33"/>
      <c r="P507" s="33"/>
      <c r="Q507" s="39"/>
      <c r="R507" s="39"/>
      <c r="S507" s="39"/>
      <c r="T507" s="39"/>
      <c r="U507" s="39"/>
      <c r="V507" s="39"/>
      <c r="W507" s="39"/>
      <c r="X507" s="39"/>
      <c r="Y507" s="33"/>
      <c r="Z507" s="33"/>
      <c r="AA507" s="33"/>
      <c r="AQ507" s="33"/>
      <c r="AR507" s="33"/>
      <c r="AS507" s="33"/>
      <c r="AT507" s="33"/>
      <c r="AV507" s="33"/>
      <c r="AW507" s="33"/>
      <c r="AX507" s="33"/>
      <c r="AY507" s="33"/>
      <c r="AZ507" s="33"/>
      <c r="BA507" s="33"/>
      <c r="BB507" s="33"/>
      <c r="BC507" s="33"/>
      <c r="BD507" s="33"/>
      <c r="BE507" s="33"/>
      <c r="BF507" s="33"/>
      <c r="BG507" s="33"/>
      <c r="BH507" s="33"/>
      <c r="BI507" s="33"/>
      <c r="BJ507" s="33"/>
      <c r="BK507" s="33"/>
      <c r="BL507" s="33"/>
      <c r="BM507" s="33"/>
      <c r="BN507" s="33"/>
    </row>
    <row r="508" spans="1:66" ht="20.25" x14ac:dyDescent="0.25">
      <c r="A508" s="33"/>
      <c r="G508" s="9"/>
      <c r="H508" s="55"/>
      <c r="I508" s="55"/>
      <c r="N508" s="33"/>
      <c r="O508" s="33"/>
      <c r="P508" s="33"/>
      <c r="Q508" s="39"/>
      <c r="R508" s="39"/>
      <c r="S508" s="39"/>
      <c r="T508" s="39"/>
      <c r="U508" s="39"/>
      <c r="V508" s="39"/>
      <c r="W508" s="39"/>
      <c r="X508" s="39"/>
      <c r="Y508" s="33"/>
      <c r="Z508" s="33"/>
      <c r="AA508" s="33"/>
      <c r="AQ508" s="33"/>
      <c r="AR508" s="33"/>
      <c r="AS508" s="33"/>
      <c r="AT508" s="33"/>
      <c r="AV508" s="33"/>
      <c r="AW508" s="33"/>
      <c r="AX508" s="33"/>
      <c r="AY508" s="33"/>
      <c r="AZ508" s="33"/>
      <c r="BA508" s="33"/>
      <c r="BB508" s="33"/>
      <c r="BC508" s="33"/>
      <c r="BD508" s="33"/>
      <c r="BE508" s="33"/>
      <c r="BF508" s="33"/>
      <c r="BG508" s="33"/>
      <c r="BH508" s="33"/>
      <c r="BI508" s="33"/>
      <c r="BJ508" s="33"/>
      <c r="BK508" s="33"/>
      <c r="BL508" s="33"/>
      <c r="BM508" s="33"/>
      <c r="BN508" s="33"/>
    </row>
    <row r="509" spans="1:66" ht="20.25" x14ac:dyDescent="0.25">
      <c r="A509" s="33"/>
      <c r="G509" s="9"/>
      <c r="H509" s="55"/>
      <c r="I509" s="55"/>
      <c r="N509" s="33"/>
      <c r="O509" s="33"/>
      <c r="P509" s="33"/>
      <c r="Q509" s="39"/>
      <c r="R509" s="39"/>
      <c r="S509" s="39"/>
      <c r="T509" s="39"/>
      <c r="U509" s="39"/>
      <c r="V509" s="39"/>
      <c r="W509" s="39"/>
      <c r="X509" s="39"/>
      <c r="Y509" s="33"/>
      <c r="Z509" s="33"/>
      <c r="AA509" s="33"/>
      <c r="AQ509" s="33"/>
      <c r="AR509" s="33"/>
      <c r="AS509" s="33"/>
      <c r="AT509" s="33"/>
      <c r="AV509" s="33"/>
      <c r="AW509" s="33"/>
      <c r="AX509" s="33"/>
      <c r="AY509" s="33"/>
      <c r="AZ509" s="33"/>
      <c r="BA509" s="33"/>
      <c r="BB509" s="33"/>
      <c r="BC509" s="33"/>
      <c r="BD509" s="33"/>
      <c r="BE509" s="33"/>
      <c r="BF509" s="33"/>
      <c r="BG509" s="33"/>
      <c r="BH509" s="33"/>
      <c r="BI509" s="33"/>
      <c r="BJ509" s="33"/>
      <c r="BK509" s="33"/>
      <c r="BL509" s="33"/>
      <c r="BM509" s="33"/>
      <c r="BN509" s="33"/>
    </row>
    <row r="510" spans="1:66" ht="20.25" x14ac:dyDescent="0.25">
      <c r="A510" s="33"/>
      <c r="G510" s="9"/>
      <c r="H510" s="55"/>
      <c r="I510" s="55"/>
      <c r="N510" s="33"/>
      <c r="O510" s="33"/>
      <c r="P510" s="33"/>
      <c r="Q510" s="39"/>
      <c r="R510" s="39"/>
      <c r="S510" s="39"/>
      <c r="T510" s="39"/>
      <c r="U510" s="39"/>
      <c r="V510" s="39"/>
      <c r="W510" s="39"/>
      <c r="X510" s="39"/>
      <c r="Y510" s="33"/>
      <c r="Z510" s="33"/>
      <c r="AA510" s="33"/>
      <c r="AQ510" s="33"/>
      <c r="AR510" s="33"/>
      <c r="AS510" s="33"/>
      <c r="AT510" s="33"/>
      <c r="AV510" s="33"/>
      <c r="AW510" s="33"/>
      <c r="AX510" s="33"/>
      <c r="AY510" s="33"/>
      <c r="AZ510" s="33"/>
      <c r="BA510" s="33"/>
      <c r="BB510" s="33"/>
      <c r="BC510" s="33"/>
      <c r="BD510" s="33"/>
      <c r="BE510" s="33"/>
      <c r="BF510" s="33"/>
      <c r="BG510" s="33"/>
      <c r="BH510" s="33"/>
      <c r="BI510" s="33"/>
      <c r="BJ510" s="33"/>
      <c r="BK510" s="33"/>
      <c r="BL510" s="33"/>
      <c r="BM510" s="33"/>
      <c r="BN510" s="33"/>
    </row>
    <row r="511" spans="1:66" ht="20.25" x14ac:dyDescent="0.25">
      <c r="A511" s="33"/>
      <c r="G511" s="9"/>
      <c r="H511" s="55"/>
      <c r="I511" s="55"/>
      <c r="N511" s="33"/>
      <c r="O511" s="33"/>
      <c r="P511" s="33"/>
      <c r="Q511" s="39"/>
      <c r="R511" s="39"/>
      <c r="S511" s="39"/>
      <c r="T511" s="39"/>
      <c r="U511" s="39"/>
      <c r="V511" s="39"/>
      <c r="W511" s="39"/>
      <c r="X511" s="39"/>
      <c r="Y511" s="33"/>
      <c r="Z511" s="33"/>
      <c r="AA511" s="33"/>
      <c r="AQ511" s="33"/>
      <c r="AR511" s="33"/>
      <c r="AS511" s="33"/>
      <c r="AT511" s="33"/>
      <c r="AV511" s="33"/>
      <c r="AW511" s="33"/>
      <c r="AX511" s="33"/>
      <c r="AY511" s="33"/>
      <c r="AZ511" s="33"/>
      <c r="BA511" s="33"/>
      <c r="BB511" s="33"/>
      <c r="BC511" s="33"/>
      <c r="BD511" s="33"/>
      <c r="BE511" s="33"/>
      <c r="BF511" s="33"/>
      <c r="BG511" s="33"/>
      <c r="BH511" s="33"/>
      <c r="BI511" s="33"/>
      <c r="BJ511" s="33"/>
      <c r="BK511" s="33"/>
      <c r="BL511" s="33"/>
      <c r="BM511" s="33"/>
      <c r="BN511" s="33"/>
    </row>
    <row r="512" spans="1:66" ht="20.25" x14ac:dyDescent="0.25">
      <c r="A512" s="33"/>
      <c r="G512" s="9"/>
      <c r="H512" s="55"/>
      <c r="I512" s="55"/>
      <c r="N512" s="33"/>
      <c r="O512" s="33"/>
      <c r="P512" s="33"/>
      <c r="Q512" s="39"/>
      <c r="R512" s="39"/>
      <c r="S512" s="39"/>
      <c r="T512" s="39"/>
      <c r="U512" s="39"/>
      <c r="V512" s="39"/>
      <c r="W512" s="39"/>
      <c r="X512" s="39"/>
      <c r="Y512" s="33"/>
      <c r="Z512" s="33"/>
      <c r="AA512" s="33"/>
      <c r="AQ512" s="33"/>
      <c r="AR512" s="33"/>
      <c r="AS512" s="33"/>
      <c r="AT512" s="33"/>
      <c r="AV512" s="33"/>
      <c r="AW512" s="33"/>
      <c r="AX512" s="33"/>
      <c r="AY512" s="33"/>
      <c r="AZ512" s="33"/>
      <c r="BA512" s="33"/>
      <c r="BB512" s="33"/>
      <c r="BC512" s="33"/>
      <c r="BD512" s="33"/>
      <c r="BE512" s="33"/>
      <c r="BF512" s="33"/>
      <c r="BG512" s="33"/>
      <c r="BH512" s="33"/>
      <c r="BI512" s="33"/>
      <c r="BJ512" s="33"/>
      <c r="BK512" s="33"/>
      <c r="BL512" s="33"/>
      <c r="BM512" s="33"/>
      <c r="BN512" s="33"/>
    </row>
    <row r="513" spans="1:66" ht="20.25" x14ac:dyDescent="0.25">
      <c r="A513" s="33"/>
      <c r="G513" s="9"/>
      <c r="H513" s="55"/>
      <c r="I513" s="55"/>
      <c r="N513" s="33"/>
      <c r="O513" s="33"/>
      <c r="P513" s="33"/>
      <c r="Q513" s="39"/>
      <c r="R513" s="39"/>
      <c r="S513" s="39"/>
      <c r="T513" s="39"/>
      <c r="U513" s="39"/>
      <c r="V513" s="39"/>
      <c r="W513" s="39"/>
      <c r="X513" s="39"/>
      <c r="Y513" s="33"/>
      <c r="Z513" s="33"/>
      <c r="AA513" s="33"/>
      <c r="AQ513" s="33"/>
      <c r="AR513" s="33"/>
      <c r="AS513" s="33"/>
      <c r="AT513" s="33"/>
      <c r="AV513" s="33"/>
      <c r="AW513" s="33"/>
      <c r="AX513" s="33"/>
      <c r="AY513" s="33"/>
      <c r="AZ513" s="33"/>
      <c r="BA513" s="33"/>
      <c r="BB513" s="33"/>
      <c r="BC513" s="33"/>
      <c r="BD513" s="33"/>
      <c r="BE513" s="33"/>
      <c r="BF513" s="33"/>
      <c r="BG513" s="33"/>
      <c r="BH513" s="33"/>
      <c r="BI513" s="33"/>
      <c r="BJ513" s="33"/>
      <c r="BK513" s="33"/>
      <c r="BL513" s="33"/>
      <c r="BM513" s="33"/>
      <c r="BN513" s="33"/>
    </row>
    <row r="514" spans="1:66" ht="20.25" x14ac:dyDescent="0.25">
      <c r="A514" s="33"/>
      <c r="G514" s="9"/>
      <c r="H514" s="55"/>
      <c r="I514" s="55"/>
      <c r="N514" s="33"/>
      <c r="O514" s="33"/>
      <c r="P514" s="33"/>
      <c r="Q514" s="39"/>
      <c r="R514" s="39"/>
      <c r="S514" s="39"/>
      <c r="T514" s="39"/>
      <c r="U514" s="39"/>
      <c r="V514" s="39"/>
      <c r="W514" s="39"/>
      <c r="X514" s="39"/>
      <c r="Y514" s="33"/>
      <c r="Z514" s="33"/>
      <c r="AA514" s="33"/>
      <c r="AQ514" s="33"/>
      <c r="AR514" s="33"/>
      <c r="AS514" s="33"/>
      <c r="AT514" s="33"/>
      <c r="AV514" s="33"/>
      <c r="AW514" s="33"/>
      <c r="AX514" s="33"/>
      <c r="AY514" s="33"/>
      <c r="AZ514" s="33"/>
      <c r="BA514" s="33"/>
      <c r="BB514" s="33"/>
      <c r="BC514" s="33"/>
      <c r="BD514" s="33"/>
      <c r="BE514" s="33"/>
      <c r="BF514" s="33"/>
      <c r="BG514" s="33"/>
      <c r="BH514" s="33"/>
      <c r="BI514" s="33"/>
      <c r="BJ514" s="33"/>
      <c r="BK514" s="33"/>
      <c r="BL514" s="33"/>
      <c r="BM514" s="33"/>
      <c r="BN514" s="33"/>
    </row>
    <row r="515" spans="1:66" x14ac:dyDescent="0.25">
      <c r="A515" s="33"/>
      <c r="N515" s="33"/>
      <c r="O515" s="33"/>
      <c r="P515" s="33"/>
      <c r="Q515" s="39"/>
      <c r="R515" s="39"/>
      <c r="S515" s="39"/>
      <c r="T515" s="39"/>
      <c r="U515" s="39"/>
      <c r="V515" s="39"/>
      <c r="W515" s="39"/>
      <c r="X515" s="39"/>
      <c r="Y515" s="33"/>
      <c r="Z515" s="33"/>
      <c r="AA515" s="33"/>
      <c r="AQ515" s="33"/>
      <c r="AR515" s="33"/>
      <c r="AS515" s="33"/>
      <c r="AT515" s="33"/>
      <c r="AV515" s="33"/>
      <c r="AW515" s="33"/>
      <c r="AX515" s="33"/>
      <c r="AY515" s="33"/>
      <c r="AZ515" s="33"/>
      <c r="BA515" s="33"/>
      <c r="BB515" s="33"/>
      <c r="BC515" s="33"/>
      <c r="BD515" s="33"/>
      <c r="BE515" s="33"/>
      <c r="BF515" s="33"/>
      <c r="BG515" s="33"/>
      <c r="BH515" s="33"/>
      <c r="BI515" s="33"/>
      <c r="BJ515" s="33"/>
      <c r="BK515" s="33"/>
      <c r="BL515" s="33"/>
      <c r="BM515" s="33"/>
      <c r="BN515" s="33"/>
    </row>
    <row r="516" spans="1:66" x14ac:dyDescent="0.25">
      <c r="A516" s="33"/>
      <c r="N516" s="33"/>
      <c r="O516" s="33"/>
      <c r="P516" s="33"/>
      <c r="Q516" s="39"/>
      <c r="R516" s="39"/>
      <c r="S516" s="39"/>
      <c r="T516" s="39"/>
      <c r="U516" s="39"/>
      <c r="V516" s="39"/>
      <c r="W516" s="39"/>
      <c r="X516" s="39"/>
      <c r="Y516" s="33"/>
      <c r="Z516" s="33"/>
      <c r="AA516" s="33"/>
      <c r="AQ516" s="33"/>
      <c r="AR516" s="33"/>
      <c r="AS516" s="33"/>
      <c r="AT516" s="33"/>
      <c r="AV516" s="33"/>
      <c r="AW516" s="33"/>
      <c r="AX516" s="33"/>
      <c r="AY516" s="33"/>
      <c r="AZ516" s="33"/>
      <c r="BA516" s="33"/>
      <c r="BB516" s="33"/>
      <c r="BC516" s="33"/>
      <c r="BD516" s="33"/>
      <c r="BE516" s="33"/>
      <c r="BF516" s="33"/>
      <c r="BG516" s="33"/>
      <c r="BH516" s="33"/>
      <c r="BI516" s="33"/>
      <c r="BJ516" s="33"/>
      <c r="BK516" s="33"/>
      <c r="BL516" s="33"/>
      <c r="BM516" s="33"/>
      <c r="BN516" s="33"/>
    </row>
    <row r="517" spans="1:66" x14ac:dyDescent="0.25">
      <c r="A517" s="33"/>
      <c r="N517" s="33"/>
      <c r="O517" s="33"/>
      <c r="P517" s="33"/>
      <c r="Q517" s="39"/>
      <c r="R517" s="39"/>
      <c r="S517" s="39"/>
      <c r="T517" s="39"/>
      <c r="U517" s="39"/>
      <c r="V517" s="39"/>
      <c r="W517" s="39"/>
      <c r="X517" s="39"/>
      <c r="Y517" s="33"/>
      <c r="Z517" s="33"/>
      <c r="AA517" s="33"/>
      <c r="AQ517" s="33"/>
      <c r="AR517" s="33"/>
      <c r="AS517" s="33"/>
      <c r="AT517" s="33"/>
      <c r="AV517" s="33"/>
      <c r="AW517" s="33"/>
      <c r="AX517" s="33"/>
      <c r="AY517" s="33"/>
      <c r="AZ517" s="33"/>
      <c r="BA517" s="33"/>
      <c r="BB517" s="33"/>
      <c r="BC517" s="33"/>
      <c r="BD517" s="33"/>
      <c r="BE517" s="33"/>
      <c r="BF517" s="33"/>
      <c r="BG517" s="33"/>
      <c r="BH517" s="33"/>
      <c r="BI517" s="33"/>
      <c r="BJ517" s="33"/>
      <c r="BK517" s="33"/>
      <c r="BL517" s="33"/>
      <c r="BM517" s="33"/>
      <c r="BN517" s="33"/>
    </row>
    <row r="518" spans="1:66" x14ac:dyDescent="0.25">
      <c r="A518" s="33"/>
      <c r="N518" s="33"/>
      <c r="O518" s="33"/>
      <c r="P518" s="33"/>
      <c r="Q518" s="39"/>
      <c r="R518" s="39"/>
      <c r="S518" s="39"/>
      <c r="T518" s="39"/>
      <c r="U518" s="39"/>
      <c r="V518" s="39"/>
      <c r="W518" s="39"/>
      <c r="X518" s="39"/>
      <c r="Y518" s="33"/>
      <c r="Z518" s="33"/>
      <c r="AA518" s="33"/>
      <c r="AQ518" s="33"/>
      <c r="AR518" s="33"/>
      <c r="AS518" s="33"/>
      <c r="AT518" s="33"/>
      <c r="AV518" s="33"/>
      <c r="AW518" s="33"/>
      <c r="AX518" s="33"/>
      <c r="AY518" s="33"/>
      <c r="AZ518" s="33"/>
      <c r="BA518" s="33"/>
      <c r="BB518" s="33"/>
      <c r="BC518" s="33"/>
      <c r="BD518" s="33"/>
      <c r="BE518" s="33"/>
      <c r="BF518" s="33"/>
      <c r="BG518" s="33"/>
      <c r="BH518" s="33"/>
      <c r="BI518" s="33"/>
      <c r="BJ518" s="33"/>
      <c r="BK518" s="33"/>
      <c r="BL518" s="33"/>
      <c r="BM518" s="33"/>
      <c r="BN518" s="33"/>
    </row>
    <row r="519" spans="1:66" x14ac:dyDescent="0.25">
      <c r="A519" s="33"/>
      <c r="N519" s="33"/>
      <c r="O519" s="33"/>
      <c r="P519" s="33"/>
      <c r="Q519" s="39"/>
      <c r="R519" s="39"/>
      <c r="S519" s="39"/>
      <c r="T519" s="39"/>
      <c r="U519" s="39"/>
      <c r="V519" s="39"/>
      <c r="W519" s="39"/>
      <c r="X519" s="39"/>
      <c r="Y519" s="33"/>
      <c r="Z519" s="33"/>
      <c r="AA519" s="33"/>
      <c r="AQ519" s="33"/>
      <c r="AR519" s="33"/>
      <c r="AS519" s="33"/>
      <c r="AT519" s="33"/>
      <c r="AV519" s="33"/>
      <c r="AW519" s="33"/>
      <c r="AX519" s="33"/>
      <c r="AY519" s="33"/>
      <c r="AZ519" s="33"/>
      <c r="BA519" s="33"/>
      <c r="BB519" s="33"/>
      <c r="BC519" s="33"/>
      <c r="BD519" s="33"/>
      <c r="BE519" s="33"/>
      <c r="BF519" s="33"/>
      <c r="BG519" s="33"/>
      <c r="BH519" s="33"/>
      <c r="BI519" s="33"/>
      <c r="BJ519" s="33"/>
      <c r="BK519" s="33"/>
      <c r="BL519" s="33"/>
      <c r="BM519" s="33"/>
      <c r="BN519" s="33"/>
    </row>
    <row r="520" spans="1:66" x14ac:dyDescent="0.25">
      <c r="A520" s="33"/>
      <c r="N520" s="33"/>
      <c r="O520" s="33"/>
      <c r="P520" s="33"/>
      <c r="Q520" s="39"/>
      <c r="R520" s="39"/>
      <c r="S520" s="39"/>
      <c r="T520" s="39"/>
      <c r="U520" s="39"/>
      <c r="V520" s="39"/>
      <c r="W520" s="39"/>
      <c r="X520" s="39"/>
      <c r="Y520" s="33"/>
      <c r="Z520" s="33"/>
      <c r="AA520" s="33"/>
      <c r="AQ520" s="33"/>
      <c r="AR520" s="33"/>
      <c r="AS520" s="33"/>
      <c r="AT520" s="33"/>
      <c r="AV520" s="33"/>
      <c r="AW520" s="33"/>
      <c r="AX520" s="33"/>
      <c r="AY520" s="33"/>
      <c r="AZ520" s="33"/>
      <c r="BA520" s="33"/>
      <c r="BB520" s="33"/>
      <c r="BC520" s="33"/>
      <c r="BD520" s="33"/>
      <c r="BE520" s="33"/>
      <c r="BF520" s="33"/>
      <c r="BG520" s="33"/>
      <c r="BH520" s="33"/>
      <c r="BI520" s="33"/>
      <c r="BJ520" s="33"/>
      <c r="BK520" s="33"/>
      <c r="BL520" s="33"/>
      <c r="BM520" s="33"/>
      <c r="BN520" s="33"/>
    </row>
    <row r="521" spans="1:66" x14ac:dyDescent="0.25">
      <c r="A521" s="33"/>
      <c r="N521" s="33"/>
      <c r="O521" s="33"/>
      <c r="P521" s="33"/>
      <c r="Q521" s="39"/>
      <c r="R521" s="39"/>
      <c r="S521" s="39"/>
      <c r="T521" s="39"/>
      <c r="U521" s="39"/>
      <c r="V521" s="39"/>
      <c r="W521" s="39"/>
      <c r="X521" s="39"/>
      <c r="Y521" s="33"/>
      <c r="Z521" s="33"/>
      <c r="AA521" s="33"/>
      <c r="AQ521" s="33"/>
      <c r="AR521" s="33"/>
      <c r="AS521" s="33"/>
      <c r="AT521" s="33"/>
      <c r="AV521" s="33"/>
      <c r="AW521" s="33"/>
      <c r="AX521" s="33"/>
      <c r="AY521" s="33"/>
      <c r="AZ521" s="33"/>
      <c r="BA521" s="33"/>
      <c r="BB521" s="33"/>
      <c r="BC521" s="33"/>
      <c r="BD521" s="33"/>
      <c r="BE521" s="33"/>
      <c r="BF521" s="33"/>
      <c r="BG521" s="33"/>
      <c r="BH521" s="33"/>
      <c r="BI521" s="33"/>
      <c r="BJ521" s="33"/>
      <c r="BK521" s="33"/>
      <c r="BL521" s="33"/>
      <c r="BM521" s="33"/>
      <c r="BN521" s="33"/>
    </row>
    <row r="522" spans="1:66" x14ac:dyDescent="0.25">
      <c r="A522" s="33"/>
      <c r="N522" s="33"/>
      <c r="O522" s="33"/>
      <c r="P522" s="33"/>
      <c r="Q522" s="39"/>
      <c r="R522" s="39"/>
      <c r="S522" s="39"/>
      <c r="T522" s="39"/>
      <c r="U522" s="39"/>
      <c r="V522" s="39"/>
      <c r="W522" s="39"/>
      <c r="X522" s="39"/>
      <c r="Y522" s="33"/>
      <c r="Z522" s="33"/>
      <c r="AA522" s="33"/>
      <c r="AQ522" s="33"/>
      <c r="AR522" s="33"/>
      <c r="AS522" s="33"/>
      <c r="AT522" s="33"/>
      <c r="AV522" s="33"/>
      <c r="AW522" s="33"/>
      <c r="AX522" s="33"/>
      <c r="AY522" s="33"/>
      <c r="AZ522" s="33"/>
      <c r="BA522" s="33"/>
      <c r="BB522" s="33"/>
      <c r="BC522" s="33"/>
      <c r="BD522" s="33"/>
      <c r="BE522" s="33"/>
      <c r="BF522" s="33"/>
      <c r="BG522" s="33"/>
      <c r="BH522" s="33"/>
      <c r="BI522" s="33"/>
      <c r="BJ522" s="33"/>
      <c r="BK522" s="33"/>
      <c r="BL522" s="33"/>
      <c r="BM522" s="33"/>
      <c r="BN522" s="33"/>
    </row>
    <row r="523" spans="1:66" x14ac:dyDescent="0.25">
      <c r="A523" s="33"/>
      <c r="N523" s="33"/>
      <c r="O523" s="33"/>
      <c r="P523" s="33"/>
      <c r="Q523" s="39"/>
      <c r="R523" s="39"/>
      <c r="S523" s="39"/>
      <c r="T523" s="39"/>
      <c r="U523" s="39"/>
      <c r="V523" s="39"/>
      <c r="W523" s="39"/>
      <c r="X523" s="39"/>
      <c r="Y523" s="33"/>
      <c r="Z523" s="33"/>
      <c r="AA523" s="33"/>
      <c r="AQ523" s="33"/>
      <c r="AR523" s="33"/>
      <c r="AS523" s="33"/>
      <c r="AT523" s="33"/>
      <c r="AV523" s="33"/>
      <c r="AW523" s="33"/>
      <c r="AX523" s="33"/>
      <c r="AY523" s="33"/>
      <c r="AZ523" s="33"/>
      <c r="BA523" s="33"/>
      <c r="BB523" s="33"/>
      <c r="BC523" s="33"/>
      <c r="BD523" s="33"/>
      <c r="BE523" s="33"/>
      <c r="BF523" s="33"/>
      <c r="BG523" s="33"/>
      <c r="BH523" s="33"/>
      <c r="BI523" s="33"/>
      <c r="BJ523" s="33"/>
      <c r="BK523" s="33"/>
      <c r="BL523" s="33"/>
      <c r="BM523" s="33"/>
      <c r="BN523" s="33"/>
    </row>
    <row r="524" spans="1:66" x14ac:dyDescent="0.25">
      <c r="A524" s="33"/>
      <c r="N524" s="33"/>
      <c r="O524" s="33"/>
      <c r="P524" s="33"/>
      <c r="Q524" s="39"/>
      <c r="R524" s="39"/>
      <c r="S524" s="39"/>
      <c r="T524" s="39"/>
      <c r="U524" s="39"/>
      <c r="V524" s="39"/>
      <c r="W524" s="39"/>
      <c r="X524" s="39"/>
      <c r="Y524" s="33"/>
      <c r="Z524" s="33"/>
      <c r="AA524" s="33"/>
      <c r="AQ524" s="33"/>
      <c r="AR524" s="33"/>
      <c r="AS524" s="33"/>
      <c r="AT524" s="33"/>
      <c r="AV524" s="33"/>
      <c r="AW524" s="33"/>
      <c r="AX524" s="33"/>
      <c r="AY524" s="33"/>
      <c r="AZ524" s="33"/>
      <c r="BA524" s="33"/>
      <c r="BB524" s="33"/>
      <c r="BC524" s="33"/>
      <c r="BD524" s="33"/>
      <c r="BE524" s="33"/>
      <c r="BF524" s="33"/>
      <c r="BG524" s="33"/>
      <c r="BH524" s="33"/>
      <c r="BI524" s="33"/>
      <c r="BJ524" s="33"/>
      <c r="BK524" s="33"/>
      <c r="BL524" s="33"/>
      <c r="BM524" s="33"/>
      <c r="BN524" s="33"/>
    </row>
    <row r="525" spans="1:66" x14ac:dyDescent="0.25">
      <c r="A525" s="33"/>
      <c r="N525" s="33"/>
      <c r="O525" s="33"/>
      <c r="P525" s="33"/>
      <c r="Q525" s="39"/>
      <c r="R525" s="39"/>
      <c r="S525" s="39"/>
      <c r="T525" s="39"/>
      <c r="U525" s="39"/>
      <c r="V525" s="39"/>
      <c r="W525" s="39"/>
      <c r="X525" s="39"/>
      <c r="Y525" s="33"/>
      <c r="Z525" s="33"/>
      <c r="AA525" s="33"/>
      <c r="AQ525" s="33"/>
      <c r="AR525" s="33"/>
      <c r="AS525" s="33"/>
      <c r="AT525" s="33"/>
      <c r="AV525" s="33"/>
      <c r="AW525" s="33"/>
      <c r="AX525" s="33"/>
      <c r="AY525" s="33"/>
      <c r="AZ525" s="33"/>
      <c r="BA525" s="33"/>
      <c r="BB525" s="33"/>
      <c r="BC525" s="33"/>
      <c r="BD525" s="33"/>
      <c r="BE525" s="33"/>
      <c r="BF525" s="33"/>
      <c r="BG525" s="33"/>
      <c r="BH525" s="33"/>
      <c r="BI525" s="33"/>
      <c r="BJ525" s="33"/>
      <c r="BK525" s="33"/>
      <c r="BL525" s="33"/>
      <c r="BM525" s="33"/>
      <c r="BN525" s="33"/>
    </row>
    <row r="526" spans="1:66" x14ac:dyDescent="0.25">
      <c r="A526" s="33"/>
      <c r="N526" s="33"/>
      <c r="O526" s="33"/>
      <c r="P526" s="33"/>
      <c r="Q526" s="39"/>
      <c r="R526" s="39"/>
      <c r="S526" s="39"/>
      <c r="T526" s="39"/>
      <c r="U526" s="39"/>
      <c r="V526" s="39"/>
      <c r="W526" s="39"/>
      <c r="X526" s="39"/>
      <c r="Y526" s="33"/>
      <c r="Z526" s="33"/>
      <c r="AA526" s="33"/>
      <c r="AQ526" s="33"/>
      <c r="AR526" s="33"/>
      <c r="AS526" s="33"/>
      <c r="AT526" s="33"/>
      <c r="AV526" s="33"/>
      <c r="AW526" s="33"/>
      <c r="AX526" s="33"/>
      <c r="AY526" s="33"/>
      <c r="AZ526" s="33"/>
      <c r="BA526" s="33"/>
      <c r="BB526" s="33"/>
      <c r="BC526" s="33"/>
      <c r="BD526" s="33"/>
      <c r="BE526" s="33"/>
      <c r="BF526" s="33"/>
      <c r="BG526" s="33"/>
      <c r="BH526" s="33"/>
      <c r="BI526" s="33"/>
      <c r="BJ526" s="33"/>
      <c r="BK526" s="33"/>
      <c r="BL526" s="33"/>
      <c r="BM526" s="33"/>
      <c r="BN526" s="33"/>
    </row>
    <row r="527" spans="1:66" x14ac:dyDescent="0.25">
      <c r="A527" s="33"/>
      <c r="N527" s="33"/>
      <c r="O527" s="33"/>
      <c r="P527" s="33"/>
      <c r="Q527" s="39"/>
      <c r="R527" s="39"/>
      <c r="S527" s="39"/>
      <c r="T527" s="39"/>
      <c r="U527" s="39"/>
      <c r="V527" s="39"/>
      <c r="W527" s="39"/>
      <c r="X527" s="39"/>
      <c r="Y527" s="33"/>
      <c r="Z527" s="33"/>
      <c r="AA527" s="33"/>
      <c r="AQ527" s="33"/>
      <c r="AR527" s="33"/>
      <c r="AS527" s="33"/>
      <c r="AT527" s="33"/>
      <c r="AV527" s="33"/>
      <c r="AW527" s="33"/>
      <c r="AX527" s="33"/>
      <c r="AY527" s="33"/>
      <c r="AZ527" s="33"/>
      <c r="BA527" s="33"/>
      <c r="BB527" s="33"/>
      <c r="BC527" s="33"/>
      <c r="BD527" s="33"/>
      <c r="BE527" s="33"/>
      <c r="BF527" s="33"/>
      <c r="BG527" s="33"/>
      <c r="BH527" s="33"/>
      <c r="BI527" s="33"/>
      <c r="BJ527" s="33"/>
      <c r="BK527" s="33"/>
      <c r="BL527" s="33"/>
      <c r="BM527" s="33"/>
      <c r="BN527" s="33"/>
    </row>
    <row r="528" spans="1:66" x14ac:dyDescent="0.25">
      <c r="A528" s="33"/>
      <c r="N528" s="33"/>
      <c r="O528" s="33"/>
      <c r="P528" s="33"/>
      <c r="Q528" s="39"/>
      <c r="R528" s="39"/>
      <c r="S528" s="39"/>
      <c r="T528" s="39"/>
      <c r="U528" s="39"/>
      <c r="V528" s="39"/>
      <c r="W528" s="39"/>
      <c r="X528" s="39"/>
      <c r="Y528" s="33"/>
      <c r="Z528" s="33"/>
      <c r="AA528" s="33"/>
      <c r="AQ528" s="33"/>
      <c r="AR528" s="33"/>
      <c r="AS528" s="33"/>
      <c r="AT528" s="33"/>
      <c r="AV528" s="33"/>
      <c r="AW528" s="33"/>
      <c r="AX528" s="33"/>
      <c r="AY528" s="33"/>
      <c r="AZ528" s="33"/>
      <c r="BA528" s="33"/>
      <c r="BB528" s="33"/>
      <c r="BC528" s="33"/>
      <c r="BD528" s="33"/>
      <c r="BE528" s="33"/>
      <c r="BF528" s="33"/>
      <c r="BG528" s="33"/>
      <c r="BH528" s="33"/>
      <c r="BI528" s="33"/>
      <c r="BJ528" s="33"/>
      <c r="BK528" s="33"/>
      <c r="BL528" s="33"/>
      <c r="BM528" s="33"/>
      <c r="BN528" s="33"/>
    </row>
    <row r="529" spans="1:66" x14ac:dyDescent="0.25">
      <c r="A529" s="33"/>
      <c r="N529" s="33"/>
      <c r="O529" s="33"/>
      <c r="P529" s="33"/>
      <c r="Q529" s="39"/>
      <c r="R529" s="39"/>
      <c r="S529" s="39"/>
      <c r="T529" s="39"/>
      <c r="U529" s="39"/>
      <c r="V529" s="39"/>
      <c r="W529" s="39"/>
      <c r="X529" s="39"/>
      <c r="Y529" s="33"/>
      <c r="Z529" s="33"/>
      <c r="AA529" s="33"/>
      <c r="AQ529" s="33"/>
      <c r="AR529" s="33"/>
      <c r="AS529" s="33"/>
      <c r="AT529" s="33"/>
      <c r="AV529" s="33"/>
      <c r="AW529" s="33"/>
      <c r="AX529" s="33"/>
      <c r="AY529" s="33"/>
      <c r="AZ529" s="33"/>
      <c r="BA529" s="33"/>
      <c r="BB529" s="33"/>
      <c r="BC529" s="33"/>
      <c r="BD529" s="33"/>
      <c r="BE529" s="33"/>
      <c r="BF529" s="33"/>
      <c r="BG529" s="33"/>
      <c r="BH529" s="33"/>
      <c r="BI529" s="33"/>
      <c r="BJ529" s="33"/>
      <c r="BK529" s="33"/>
      <c r="BL529" s="33"/>
      <c r="BM529" s="33"/>
      <c r="BN529" s="33"/>
    </row>
    <row r="530" spans="1:66" x14ac:dyDescent="0.25">
      <c r="A530" s="33"/>
      <c r="N530" s="33"/>
      <c r="O530" s="33"/>
      <c r="P530" s="33"/>
      <c r="Q530" s="39"/>
      <c r="R530" s="39"/>
      <c r="S530" s="39"/>
      <c r="T530" s="39"/>
      <c r="U530" s="39"/>
      <c r="V530" s="39"/>
      <c r="W530" s="39"/>
      <c r="X530" s="39"/>
      <c r="Y530" s="33"/>
      <c r="Z530" s="33"/>
      <c r="AA530" s="33"/>
      <c r="AQ530" s="33"/>
      <c r="AR530" s="33"/>
      <c r="AS530" s="33"/>
      <c r="AT530" s="33"/>
      <c r="AV530" s="33"/>
      <c r="AW530" s="33"/>
      <c r="AX530" s="33"/>
      <c r="AY530" s="33"/>
      <c r="AZ530" s="33"/>
      <c r="BA530" s="33"/>
      <c r="BB530" s="33"/>
      <c r="BC530" s="33"/>
      <c r="BD530" s="33"/>
      <c r="BE530" s="33"/>
      <c r="BF530" s="33"/>
      <c r="BG530" s="33"/>
      <c r="BH530" s="33"/>
      <c r="BI530" s="33"/>
      <c r="BJ530" s="33"/>
      <c r="BK530" s="33"/>
      <c r="BL530" s="33"/>
      <c r="BM530" s="33"/>
      <c r="BN530" s="33"/>
    </row>
    <row r="531" spans="1:66" x14ac:dyDescent="0.25">
      <c r="A531" s="33"/>
      <c r="N531" s="33"/>
      <c r="O531" s="33"/>
      <c r="P531" s="33"/>
      <c r="Q531" s="39"/>
      <c r="R531" s="39"/>
      <c r="S531" s="39"/>
      <c r="T531" s="39"/>
      <c r="U531" s="39"/>
      <c r="V531" s="39"/>
      <c r="W531" s="39"/>
      <c r="X531" s="39"/>
      <c r="Y531" s="33"/>
      <c r="Z531" s="33"/>
      <c r="AA531" s="33"/>
      <c r="AQ531" s="33"/>
      <c r="AR531" s="33"/>
      <c r="AS531" s="33"/>
      <c r="AT531" s="33"/>
      <c r="AV531" s="33"/>
      <c r="AW531" s="33"/>
      <c r="AX531" s="33"/>
      <c r="AY531" s="33"/>
      <c r="AZ531" s="33"/>
      <c r="BA531" s="33"/>
      <c r="BB531" s="33"/>
      <c r="BC531" s="33"/>
      <c r="BD531" s="33"/>
      <c r="BE531" s="33"/>
      <c r="BF531" s="33"/>
      <c r="BG531" s="33"/>
      <c r="BH531" s="33"/>
      <c r="BI531" s="33"/>
      <c r="BJ531" s="33"/>
      <c r="BK531" s="33"/>
      <c r="BL531" s="33"/>
      <c r="BM531" s="33"/>
      <c r="BN531" s="33"/>
    </row>
    <row r="532" spans="1:66" x14ac:dyDescent="0.25">
      <c r="A532" s="33"/>
      <c r="N532" s="33"/>
      <c r="O532" s="33"/>
      <c r="P532" s="33"/>
      <c r="Q532" s="39"/>
      <c r="R532" s="39"/>
      <c r="S532" s="39"/>
      <c r="T532" s="39"/>
      <c r="U532" s="39"/>
      <c r="V532" s="39"/>
      <c r="W532" s="39"/>
      <c r="X532" s="39"/>
      <c r="Y532" s="33"/>
      <c r="Z532" s="33"/>
      <c r="AA532" s="33"/>
      <c r="AQ532" s="33"/>
      <c r="AR532" s="33"/>
      <c r="AS532" s="33"/>
      <c r="AT532" s="33"/>
      <c r="AV532" s="33"/>
      <c r="AW532" s="33"/>
      <c r="AX532" s="33"/>
      <c r="AY532" s="33"/>
      <c r="AZ532" s="33"/>
      <c r="BA532" s="33"/>
      <c r="BB532" s="33"/>
      <c r="BC532" s="33"/>
      <c r="BD532" s="33"/>
      <c r="BE532" s="33"/>
      <c r="BF532" s="33"/>
      <c r="BG532" s="33"/>
      <c r="BH532" s="33"/>
      <c r="BI532" s="33"/>
      <c r="BJ532" s="33"/>
      <c r="BK532" s="33"/>
      <c r="BL532" s="33"/>
      <c r="BM532" s="33"/>
      <c r="BN532" s="33"/>
    </row>
    <row r="533" spans="1:66" x14ac:dyDescent="0.25">
      <c r="A533" s="33"/>
      <c r="N533" s="33"/>
      <c r="O533" s="33"/>
      <c r="P533" s="33"/>
      <c r="Q533" s="39"/>
      <c r="R533" s="39"/>
      <c r="S533" s="39"/>
      <c r="T533" s="39"/>
      <c r="U533" s="39"/>
      <c r="V533" s="39"/>
      <c r="W533" s="39"/>
      <c r="X533" s="39"/>
      <c r="Y533" s="33"/>
      <c r="Z533" s="33"/>
      <c r="AA533" s="33"/>
      <c r="AQ533" s="33"/>
      <c r="AR533" s="33"/>
      <c r="AS533" s="33"/>
      <c r="AT533" s="33"/>
      <c r="AV533" s="33"/>
      <c r="AW533" s="33"/>
      <c r="AX533" s="33"/>
      <c r="AY533" s="33"/>
      <c r="AZ533" s="33"/>
      <c r="BA533" s="33"/>
      <c r="BB533" s="33"/>
      <c r="BC533" s="33"/>
      <c r="BD533" s="33"/>
      <c r="BE533" s="33"/>
      <c r="BF533" s="33"/>
      <c r="BG533" s="33"/>
      <c r="BH533" s="33"/>
      <c r="BI533" s="33"/>
      <c r="BJ533" s="33"/>
      <c r="BK533" s="33"/>
      <c r="BL533" s="33"/>
      <c r="BM533" s="33"/>
      <c r="BN533" s="33"/>
    </row>
    <row r="534" spans="1:66" x14ac:dyDescent="0.25">
      <c r="A534" s="33"/>
      <c r="N534" s="33"/>
      <c r="O534" s="33"/>
      <c r="P534" s="33"/>
      <c r="Q534" s="39"/>
      <c r="R534" s="39"/>
      <c r="S534" s="39"/>
      <c r="T534" s="39"/>
      <c r="U534" s="39"/>
      <c r="V534" s="39"/>
      <c r="W534" s="39"/>
      <c r="X534" s="39"/>
      <c r="Y534" s="33"/>
      <c r="Z534" s="33"/>
      <c r="AA534" s="33"/>
      <c r="AQ534" s="33"/>
      <c r="AR534" s="33"/>
      <c r="AS534" s="33"/>
      <c r="AT534" s="33"/>
      <c r="AV534" s="33"/>
      <c r="AW534" s="33"/>
      <c r="AX534" s="33"/>
      <c r="AY534" s="33"/>
      <c r="AZ534" s="33"/>
      <c r="BA534" s="33"/>
      <c r="BB534" s="33"/>
      <c r="BC534" s="33"/>
      <c r="BD534" s="33"/>
      <c r="BE534" s="33"/>
      <c r="BF534" s="33"/>
      <c r="BG534" s="33"/>
      <c r="BH534" s="33"/>
      <c r="BI534" s="33"/>
      <c r="BJ534" s="33"/>
      <c r="BK534" s="33"/>
      <c r="BL534" s="33"/>
      <c r="BM534" s="33"/>
      <c r="BN534" s="33"/>
    </row>
    <row r="535" spans="1:66" x14ac:dyDescent="0.25">
      <c r="A535" s="33"/>
      <c r="N535" s="33"/>
      <c r="O535" s="33"/>
      <c r="P535" s="33"/>
      <c r="Q535" s="39"/>
      <c r="R535" s="39"/>
      <c r="S535" s="39"/>
      <c r="T535" s="39"/>
      <c r="U535" s="39"/>
      <c r="V535" s="39"/>
      <c r="W535" s="39"/>
      <c r="X535" s="39"/>
      <c r="Y535" s="33"/>
      <c r="Z535" s="33"/>
      <c r="AA535" s="33"/>
      <c r="AQ535" s="33"/>
      <c r="AR535" s="33"/>
      <c r="AS535" s="33"/>
      <c r="AT535" s="33"/>
      <c r="AV535" s="33"/>
      <c r="AW535" s="33"/>
      <c r="AX535" s="33"/>
      <c r="AY535" s="33"/>
      <c r="AZ535" s="33"/>
      <c r="BA535" s="33"/>
      <c r="BB535" s="33"/>
      <c r="BC535" s="33"/>
      <c r="BD535" s="33"/>
      <c r="BE535" s="33"/>
      <c r="BF535" s="33"/>
      <c r="BG535" s="33"/>
      <c r="BH535" s="33"/>
      <c r="BI535" s="33"/>
      <c r="BJ535" s="33"/>
      <c r="BK535" s="33"/>
      <c r="BL535" s="33"/>
      <c r="BM535" s="33"/>
      <c r="BN535" s="33"/>
    </row>
    <row r="536" spans="1:66" x14ac:dyDescent="0.25">
      <c r="A536" s="33"/>
      <c r="N536" s="33"/>
      <c r="O536" s="33"/>
      <c r="P536" s="33"/>
      <c r="Q536" s="39"/>
      <c r="R536" s="39"/>
      <c r="S536" s="39"/>
      <c r="T536" s="39"/>
      <c r="U536" s="39"/>
      <c r="V536" s="39"/>
      <c r="W536" s="39"/>
      <c r="X536" s="39"/>
      <c r="Y536" s="33"/>
      <c r="Z536" s="33"/>
      <c r="AA536" s="33"/>
      <c r="AQ536" s="33"/>
      <c r="AR536" s="33"/>
      <c r="AS536" s="33"/>
      <c r="AT536" s="33"/>
      <c r="AV536" s="33"/>
      <c r="AW536" s="33"/>
      <c r="AX536" s="33"/>
      <c r="AY536" s="33"/>
      <c r="AZ536" s="33"/>
      <c r="BA536" s="33"/>
      <c r="BB536" s="33"/>
      <c r="BC536" s="33"/>
      <c r="BD536" s="33"/>
      <c r="BE536" s="33"/>
      <c r="BF536" s="33"/>
      <c r="BG536" s="33"/>
      <c r="BH536" s="33"/>
      <c r="BI536" s="33"/>
      <c r="BJ536" s="33"/>
      <c r="BK536" s="33"/>
      <c r="BL536" s="33"/>
      <c r="BM536" s="33"/>
      <c r="BN536" s="33"/>
    </row>
    <row r="537" spans="1:66" x14ac:dyDescent="0.25">
      <c r="A537" s="33"/>
      <c r="N537" s="33"/>
      <c r="O537" s="33"/>
      <c r="P537" s="33"/>
      <c r="Q537" s="39"/>
      <c r="R537" s="39"/>
      <c r="S537" s="39"/>
      <c r="T537" s="39"/>
      <c r="U537" s="39"/>
      <c r="V537" s="39"/>
      <c r="W537" s="39"/>
      <c r="X537" s="39"/>
      <c r="Y537" s="33"/>
      <c r="Z537" s="33"/>
      <c r="AA537" s="33"/>
      <c r="AQ537" s="33"/>
      <c r="AR537" s="33"/>
      <c r="AS537" s="33"/>
      <c r="AT537" s="33"/>
      <c r="AV537" s="33"/>
      <c r="AW537" s="33"/>
      <c r="AX537" s="33"/>
      <c r="AY537" s="33"/>
      <c r="AZ537" s="33"/>
      <c r="BA537" s="33"/>
      <c r="BB537" s="33"/>
      <c r="BC537" s="33"/>
      <c r="BD537" s="33"/>
      <c r="BE537" s="33"/>
      <c r="BF537" s="33"/>
      <c r="BG537" s="33"/>
      <c r="BH537" s="33"/>
      <c r="BI537" s="33"/>
      <c r="BJ537" s="33"/>
      <c r="BK537" s="33"/>
      <c r="BL537" s="33"/>
      <c r="BM537" s="33"/>
      <c r="BN537" s="33"/>
    </row>
    <row r="538" spans="1:66" x14ac:dyDescent="0.25">
      <c r="A538" s="33"/>
      <c r="N538" s="33"/>
      <c r="O538" s="33"/>
      <c r="P538" s="33"/>
      <c r="Q538" s="39"/>
      <c r="R538" s="39"/>
      <c r="S538" s="39"/>
      <c r="T538" s="39"/>
      <c r="U538" s="39"/>
      <c r="V538" s="39"/>
      <c r="W538" s="39"/>
      <c r="X538" s="39"/>
      <c r="Y538" s="33"/>
      <c r="Z538" s="33"/>
      <c r="AA538" s="33"/>
      <c r="AQ538" s="33"/>
      <c r="AR538" s="33"/>
      <c r="AS538" s="33"/>
      <c r="AT538" s="33"/>
      <c r="AV538" s="33"/>
      <c r="AW538" s="33"/>
      <c r="AX538" s="33"/>
      <c r="AY538" s="33"/>
      <c r="AZ538" s="33"/>
      <c r="BA538" s="33"/>
      <c r="BB538" s="33"/>
      <c r="BC538" s="33"/>
      <c r="BD538" s="33"/>
      <c r="BE538" s="33"/>
      <c r="BF538" s="33"/>
      <c r="BG538" s="33"/>
      <c r="BH538" s="33"/>
      <c r="BI538" s="33"/>
      <c r="BJ538" s="33"/>
      <c r="BK538" s="33"/>
      <c r="BL538" s="33"/>
      <c r="BM538" s="33"/>
      <c r="BN538" s="33"/>
    </row>
    <row r="539" spans="1:66" x14ac:dyDescent="0.25">
      <c r="A539" s="33"/>
      <c r="N539" s="33"/>
      <c r="O539" s="33"/>
      <c r="P539" s="33"/>
      <c r="Q539" s="39"/>
      <c r="R539" s="39"/>
      <c r="S539" s="39"/>
      <c r="T539" s="39"/>
      <c r="U539" s="39"/>
      <c r="V539" s="39"/>
      <c r="W539" s="39"/>
      <c r="X539" s="39"/>
      <c r="Y539" s="33"/>
      <c r="Z539" s="33"/>
      <c r="AA539" s="33"/>
      <c r="AQ539" s="33"/>
      <c r="AR539" s="33"/>
      <c r="AS539" s="33"/>
      <c r="AT539" s="33"/>
      <c r="AV539" s="33"/>
      <c r="AW539" s="33"/>
      <c r="AX539" s="33"/>
      <c r="AY539" s="33"/>
      <c r="AZ539" s="33"/>
      <c r="BA539" s="33"/>
      <c r="BB539" s="33"/>
      <c r="BC539" s="33"/>
      <c r="BD539" s="33"/>
      <c r="BE539" s="33"/>
      <c r="BF539" s="33"/>
      <c r="BG539" s="33"/>
      <c r="BH539" s="33"/>
      <c r="BI539" s="33"/>
      <c r="BJ539" s="33"/>
      <c r="BK539" s="33"/>
      <c r="BL539" s="33"/>
      <c r="BM539" s="33"/>
      <c r="BN539" s="33"/>
    </row>
    <row r="540" spans="1:66" x14ac:dyDescent="0.25">
      <c r="A540" s="33"/>
      <c r="N540" s="33"/>
      <c r="O540" s="33"/>
      <c r="P540" s="33"/>
      <c r="Q540" s="39"/>
      <c r="R540" s="39"/>
      <c r="S540" s="39"/>
      <c r="T540" s="39"/>
      <c r="U540" s="39"/>
      <c r="V540" s="39"/>
      <c r="W540" s="39"/>
      <c r="X540" s="39"/>
      <c r="Y540" s="33"/>
      <c r="Z540" s="33"/>
      <c r="AA540" s="33"/>
      <c r="AQ540" s="33"/>
      <c r="AR540" s="33"/>
      <c r="AS540" s="33"/>
      <c r="AT540" s="33"/>
      <c r="AV540" s="33"/>
      <c r="AW540" s="33"/>
      <c r="AX540" s="33"/>
      <c r="AY540" s="33"/>
      <c r="AZ540" s="33"/>
      <c r="BA540" s="33"/>
      <c r="BB540" s="33"/>
      <c r="BC540" s="33"/>
      <c r="BD540" s="33"/>
      <c r="BE540" s="33"/>
      <c r="BF540" s="33"/>
      <c r="BG540" s="33"/>
      <c r="BH540" s="33"/>
      <c r="BI540" s="33"/>
      <c r="BJ540" s="33"/>
      <c r="BK540" s="33"/>
      <c r="BL540" s="33"/>
      <c r="BM540" s="33"/>
      <c r="BN540" s="33"/>
    </row>
    <row r="541" spans="1:66" x14ac:dyDescent="0.25">
      <c r="A541" s="33"/>
      <c r="N541" s="33"/>
      <c r="O541" s="33"/>
      <c r="P541" s="33"/>
      <c r="Q541" s="39"/>
      <c r="R541" s="39"/>
      <c r="S541" s="39"/>
      <c r="T541" s="39"/>
      <c r="U541" s="39"/>
      <c r="V541" s="39"/>
      <c r="W541" s="39"/>
      <c r="X541" s="39"/>
      <c r="Y541" s="33"/>
      <c r="Z541" s="33"/>
      <c r="AA541" s="33"/>
      <c r="AQ541" s="33"/>
      <c r="AR541" s="33"/>
      <c r="AS541" s="33"/>
      <c r="AT541" s="33"/>
      <c r="AV541" s="33"/>
      <c r="AW541" s="33"/>
      <c r="AX541" s="33"/>
      <c r="AY541" s="33"/>
      <c r="AZ541" s="33"/>
      <c r="BA541" s="33"/>
      <c r="BB541" s="33"/>
      <c r="BC541" s="33"/>
      <c r="BD541" s="33"/>
      <c r="BE541" s="33"/>
      <c r="BF541" s="33"/>
      <c r="BG541" s="33"/>
      <c r="BH541" s="33"/>
      <c r="BI541" s="33"/>
      <c r="BJ541" s="33"/>
      <c r="BK541" s="33"/>
      <c r="BL541" s="33"/>
      <c r="BM541" s="33"/>
      <c r="BN541" s="33"/>
    </row>
    <row r="542" spans="1:66" x14ac:dyDescent="0.25">
      <c r="A542" s="33"/>
      <c r="N542" s="33"/>
      <c r="O542" s="33"/>
      <c r="P542" s="33"/>
      <c r="Q542" s="39"/>
      <c r="R542" s="39"/>
      <c r="S542" s="39"/>
      <c r="T542" s="39"/>
      <c r="U542" s="39"/>
      <c r="V542" s="39"/>
      <c r="W542" s="39"/>
      <c r="X542" s="39"/>
      <c r="Y542" s="33"/>
      <c r="Z542" s="33"/>
      <c r="AA542" s="33"/>
      <c r="AQ542" s="33"/>
      <c r="AR542" s="33"/>
      <c r="AS542" s="33"/>
      <c r="AT542" s="33"/>
      <c r="AV542" s="33"/>
      <c r="AW542" s="33"/>
      <c r="AX542" s="33"/>
      <c r="AY542" s="33"/>
      <c r="AZ542" s="33"/>
      <c r="BA542" s="33"/>
      <c r="BB542" s="33"/>
      <c r="BC542" s="33"/>
      <c r="BD542" s="33"/>
      <c r="BE542" s="33"/>
      <c r="BF542" s="33"/>
      <c r="BG542" s="33"/>
      <c r="BH542" s="33"/>
      <c r="BI542" s="33"/>
      <c r="BJ542" s="33"/>
      <c r="BK542" s="33"/>
      <c r="BL542" s="33"/>
      <c r="BM542" s="33"/>
      <c r="BN542" s="33"/>
    </row>
    <row r="543" spans="1:66" x14ac:dyDescent="0.25">
      <c r="A543" s="33"/>
      <c r="N543" s="33"/>
      <c r="O543" s="33"/>
      <c r="P543" s="33"/>
      <c r="Q543" s="39"/>
      <c r="R543" s="39"/>
      <c r="S543" s="39"/>
      <c r="T543" s="39"/>
      <c r="U543" s="39"/>
      <c r="V543" s="39"/>
      <c r="W543" s="39"/>
      <c r="X543" s="39"/>
      <c r="Y543" s="33"/>
      <c r="Z543" s="33"/>
      <c r="AA543" s="33"/>
      <c r="AQ543" s="33"/>
      <c r="AR543" s="33"/>
      <c r="AS543" s="33"/>
      <c r="AT543" s="33"/>
      <c r="AV543" s="33"/>
      <c r="AW543" s="33"/>
      <c r="AX543" s="33"/>
      <c r="AY543" s="33"/>
      <c r="AZ543" s="33"/>
      <c r="BA543" s="33"/>
      <c r="BB543" s="33"/>
      <c r="BC543" s="33"/>
      <c r="BD543" s="33"/>
      <c r="BE543" s="33"/>
      <c r="BF543" s="33"/>
      <c r="BG543" s="33"/>
      <c r="BH543" s="33"/>
      <c r="BI543" s="33"/>
      <c r="BJ543" s="33"/>
      <c r="BK543" s="33"/>
      <c r="BL543" s="33"/>
      <c r="BM543" s="33"/>
      <c r="BN543" s="33"/>
    </row>
    <row r="544" spans="1:66" x14ac:dyDescent="0.25">
      <c r="A544" s="33"/>
      <c r="N544" s="33"/>
      <c r="O544" s="33"/>
      <c r="P544" s="33"/>
      <c r="Q544" s="39"/>
      <c r="R544" s="39"/>
      <c r="S544" s="39"/>
      <c r="T544" s="39"/>
      <c r="U544" s="39"/>
      <c r="V544" s="39"/>
      <c r="W544" s="39"/>
      <c r="X544" s="39"/>
      <c r="Y544" s="33"/>
      <c r="Z544" s="33"/>
      <c r="AA544" s="33"/>
      <c r="AQ544" s="33"/>
      <c r="AR544" s="33"/>
      <c r="AS544" s="33"/>
      <c r="AT544" s="33"/>
      <c r="AV544" s="33"/>
      <c r="AW544" s="33"/>
      <c r="AX544" s="33"/>
      <c r="AY544" s="33"/>
      <c r="AZ544" s="33"/>
      <c r="BA544" s="33"/>
      <c r="BB544" s="33"/>
      <c r="BC544" s="33"/>
      <c r="BD544" s="33"/>
      <c r="BE544" s="33"/>
      <c r="BF544" s="33"/>
      <c r="BG544" s="33"/>
      <c r="BH544" s="33"/>
      <c r="BI544" s="33"/>
      <c r="BJ544" s="33"/>
      <c r="BK544" s="33"/>
      <c r="BL544" s="33"/>
      <c r="BM544" s="33"/>
      <c r="BN544" s="33"/>
    </row>
    <row r="545" spans="1:66" x14ac:dyDescent="0.25">
      <c r="A545" s="33"/>
      <c r="N545" s="33"/>
      <c r="O545" s="33"/>
      <c r="P545" s="33"/>
      <c r="Q545" s="39"/>
      <c r="R545" s="39"/>
      <c r="S545" s="39"/>
      <c r="T545" s="39"/>
      <c r="U545" s="39"/>
      <c r="V545" s="39"/>
      <c r="W545" s="39"/>
      <c r="X545" s="39"/>
      <c r="Y545" s="33"/>
      <c r="Z545" s="33"/>
      <c r="AA545" s="33"/>
      <c r="AQ545" s="33"/>
      <c r="AR545" s="33"/>
      <c r="AS545" s="33"/>
      <c r="AT545" s="33"/>
      <c r="AV545" s="33"/>
      <c r="AW545" s="33"/>
      <c r="AX545" s="33"/>
      <c r="AY545" s="33"/>
      <c r="AZ545" s="33"/>
      <c r="BA545" s="33"/>
      <c r="BB545" s="33"/>
      <c r="BC545" s="33"/>
      <c r="BD545" s="33"/>
      <c r="BE545" s="33"/>
      <c r="BF545" s="33"/>
      <c r="BG545" s="33"/>
      <c r="BH545" s="33"/>
      <c r="BI545" s="33"/>
      <c r="BJ545" s="33"/>
      <c r="BK545" s="33"/>
      <c r="BL545" s="33"/>
      <c r="BM545" s="33"/>
      <c r="BN545" s="33"/>
    </row>
    <row r="546" spans="1:66" x14ac:dyDescent="0.25">
      <c r="A546" s="33"/>
      <c r="N546" s="33"/>
      <c r="O546" s="33"/>
      <c r="P546" s="33"/>
      <c r="Q546" s="39"/>
      <c r="R546" s="39"/>
      <c r="S546" s="39"/>
      <c r="T546" s="39"/>
      <c r="U546" s="39"/>
      <c r="V546" s="39"/>
      <c r="W546" s="39"/>
      <c r="X546" s="39"/>
      <c r="Y546" s="33"/>
      <c r="Z546" s="33"/>
      <c r="AA546" s="33"/>
      <c r="AQ546" s="33"/>
      <c r="AR546" s="33"/>
      <c r="AS546" s="33"/>
      <c r="AT546" s="33"/>
      <c r="AV546" s="33"/>
      <c r="AW546" s="33"/>
      <c r="AX546" s="33"/>
      <c r="AY546" s="33"/>
      <c r="AZ546" s="33"/>
      <c r="BA546" s="33"/>
      <c r="BB546" s="33"/>
      <c r="BC546" s="33"/>
      <c r="BD546" s="33"/>
      <c r="BE546" s="33"/>
      <c r="BF546" s="33"/>
      <c r="BG546" s="33"/>
      <c r="BH546" s="33"/>
      <c r="BI546" s="33"/>
      <c r="BJ546" s="33"/>
      <c r="BK546" s="33"/>
      <c r="BL546" s="33"/>
      <c r="BM546" s="33"/>
      <c r="BN546" s="33"/>
    </row>
    <row r="547" spans="1:66" x14ac:dyDescent="0.25">
      <c r="A547" s="33"/>
      <c r="N547" s="33"/>
      <c r="O547" s="33"/>
      <c r="P547" s="33"/>
      <c r="Q547" s="39"/>
      <c r="R547" s="39"/>
      <c r="S547" s="39"/>
      <c r="T547" s="39"/>
      <c r="U547" s="39"/>
      <c r="V547" s="39"/>
      <c r="W547" s="39"/>
      <c r="X547" s="39"/>
      <c r="Y547" s="33"/>
      <c r="Z547" s="33"/>
      <c r="AA547" s="33"/>
      <c r="AQ547" s="33"/>
      <c r="AR547" s="33"/>
      <c r="AS547" s="33"/>
      <c r="AT547" s="33"/>
      <c r="AV547" s="33"/>
      <c r="AW547" s="33"/>
      <c r="AX547" s="33"/>
      <c r="AY547" s="33"/>
      <c r="AZ547" s="33"/>
      <c r="BA547" s="33"/>
      <c r="BB547" s="33"/>
      <c r="BC547" s="33"/>
      <c r="BD547" s="33"/>
      <c r="BE547" s="33"/>
      <c r="BF547" s="33"/>
      <c r="BG547" s="33"/>
      <c r="BH547" s="33"/>
      <c r="BI547" s="33"/>
      <c r="BJ547" s="33"/>
      <c r="BK547" s="33"/>
      <c r="BL547" s="33"/>
      <c r="BM547" s="33"/>
      <c r="BN547" s="33"/>
    </row>
    <row r="548" spans="1:66" x14ac:dyDescent="0.25">
      <c r="A548" s="33"/>
      <c r="N548" s="33"/>
      <c r="O548" s="33"/>
      <c r="P548" s="33"/>
      <c r="Q548" s="39"/>
      <c r="R548" s="39"/>
      <c r="S548" s="39"/>
      <c r="T548" s="39"/>
      <c r="U548" s="39"/>
      <c r="V548" s="39"/>
      <c r="W548" s="39"/>
      <c r="X548" s="39"/>
      <c r="Y548" s="33"/>
      <c r="Z548" s="33"/>
      <c r="AA548" s="33"/>
      <c r="AQ548" s="33"/>
      <c r="AR548" s="33"/>
      <c r="AS548" s="33"/>
      <c r="AT548" s="33"/>
      <c r="AV548" s="33"/>
      <c r="AW548" s="33"/>
      <c r="AX548" s="33"/>
      <c r="AY548" s="33"/>
      <c r="AZ548" s="33"/>
      <c r="BA548" s="33"/>
      <c r="BB548" s="33"/>
      <c r="BC548" s="33"/>
      <c r="BD548" s="33"/>
      <c r="BE548" s="33"/>
      <c r="BF548" s="33"/>
      <c r="BG548" s="33"/>
      <c r="BH548" s="33"/>
      <c r="BI548" s="33"/>
      <c r="BJ548" s="33"/>
      <c r="BK548" s="33"/>
      <c r="BL548" s="33"/>
      <c r="BM548" s="33"/>
      <c r="BN548" s="33"/>
    </row>
    <row r="549" spans="1:66" x14ac:dyDescent="0.25">
      <c r="A549" s="33"/>
      <c r="N549" s="33"/>
      <c r="O549" s="33"/>
      <c r="P549" s="33"/>
      <c r="Q549" s="39"/>
      <c r="R549" s="39"/>
      <c r="S549" s="39"/>
      <c r="T549" s="39"/>
      <c r="U549" s="39"/>
      <c r="V549" s="39"/>
      <c r="W549" s="39"/>
      <c r="X549" s="39"/>
      <c r="Y549" s="33"/>
      <c r="Z549" s="33"/>
      <c r="AA549" s="33"/>
      <c r="AQ549" s="33"/>
      <c r="AR549" s="33"/>
      <c r="AS549" s="33"/>
      <c r="AT549" s="33"/>
      <c r="AV549" s="33"/>
      <c r="AW549" s="33"/>
      <c r="AX549" s="33"/>
      <c r="AY549" s="33"/>
      <c r="AZ549" s="33"/>
      <c r="BA549" s="33"/>
      <c r="BB549" s="33"/>
      <c r="BC549" s="33"/>
      <c r="BD549" s="33"/>
      <c r="BE549" s="33"/>
      <c r="BF549" s="33"/>
      <c r="BG549" s="33"/>
      <c r="BH549" s="33"/>
      <c r="BI549" s="33"/>
      <c r="BJ549" s="33"/>
      <c r="BK549" s="33"/>
      <c r="BL549" s="33"/>
      <c r="BM549" s="33"/>
      <c r="BN549" s="33"/>
    </row>
    <row r="550" spans="1:66" x14ac:dyDescent="0.25">
      <c r="A550" s="33"/>
      <c r="N550" s="33"/>
      <c r="O550" s="33"/>
      <c r="P550" s="33"/>
      <c r="Q550" s="39"/>
      <c r="R550" s="39"/>
      <c r="S550" s="39"/>
      <c r="T550" s="39"/>
      <c r="U550" s="39"/>
      <c r="V550" s="39"/>
      <c r="W550" s="39"/>
      <c r="X550" s="39"/>
      <c r="Y550" s="33"/>
      <c r="Z550" s="33"/>
      <c r="AA550" s="33"/>
      <c r="AQ550" s="33"/>
      <c r="AR550" s="33"/>
      <c r="AS550" s="33"/>
      <c r="AT550" s="33"/>
      <c r="AV550" s="33"/>
      <c r="AW550" s="33"/>
      <c r="AX550" s="33"/>
      <c r="AY550" s="33"/>
      <c r="AZ550" s="33"/>
      <c r="BA550" s="33"/>
      <c r="BB550" s="33"/>
      <c r="BC550" s="33"/>
      <c r="BD550" s="33"/>
      <c r="BE550" s="33"/>
      <c r="BF550" s="33"/>
      <c r="BG550" s="33"/>
      <c r="BH550" s="33"/>
      <c r="BI550" s="33"/>
      <c r="BJ550" s="33"/>
      <c r="BK550" s="33"/>
      <c r="BL550" s="33"/>
      <c r="BM550" s="33"/>
      <c r="BN550" s="33"/>
    </row>
    <row r="551" spans="1:66" x14ac:dyDescent="0.25">
      <c r="A551" s="33"/>
      <c r="N551" s="33"/>
      <c r="O551" s="33"/>
      <c r="P551" s="33"/>
      <c r="Q551" s="39"/>
      <c r="R551" s="39"/>
      <c r="S551" s="39"/>
      <c r="T551" s="39"/>
      <c r="U551" s="39"/>
      <c r="V551" s="39"/>
      <c r="W551" s="39"/>
      <c r="X551" s="39"/>
      <c r="Y551" s="33"/>
      <c r="Z551" s="33"/>
      <c r="AA551" s="33"/>
      <c r="AQ551" s="33"/>
      <c r="AR551" s="33"/>
      <c r="AS551" s="33"/>
      <c r="AT551" s="33"/>
      <c r="AV551" s="33"/>
      <c r="AW551" s="33"/>
      <c r="AX551" s="33"/>
      <c r="AY551" s="33"/>
      <c r="AZ551" s="33"/>
      <c r="BA551" s="33"/>
      <c r="BB551" s="33"/>
      <c r="BC551" s="33"/>
      <c r="BD551" s="33"/>
      <c r="BE551" s="33"/>
      <c r="BF551" s="33"/>
      <c r="BG551" s="33"/>
      <c r="BH551" s="33"/>
      <c r="BI551" s="33"/>
      <c r="BJ551" s="33"/>
      <c r="BK551" s="33"/>
      <c r="BL551" s="33"/>
      <c r="BM551" s="33"/>
      <c r="BN551" s="33"/>
    </row>
    <row r="552" spans="1:66" x14ac:dyDescent="0.25">
      <c r="A552" s="33"/>
      <c r="N552" s="33"/>
      <c r="O552" s="33"/>
      <c r="P552" s="33"/>
      <c r="Q552" s="39"/>
      <c r="R552" s="39"/>
      <c r="S552" s="39"/>
      <c r="T552" s="39"/>
      <c r="U552" s="39"/>
      <c r="V552" s="39"/>
      <c r="W552" s="39"/>
      <c r="X552" s="39"/>
      <c r="Y552" s="33"/>
      <c r="Z552" s="33"/>
      <c r="AA552" s="33"/>
      <c r="AQ552" s="33"/>
      <c r="AR552" s="33"/>
      <c r="AS552" s="33"/>
      <c r="AT552" s="33"/>
      <c r="AV552" s="33"/>
      <c r="AW552" s="33"/>
      <c r="AX552" s="33"/>
      <c r="AY552" s="33"/>
      <c r="AZ552" s="33"/>
      <c r="BA552" s="33"/>
      <c r="BB552" s="33"/>
      <c r="BC552" s="33"/>
      <c r="BD552" s="33"/>
      <c r="BE552" s="33"/>
      <c r="BF552" s="33"/>
      <c r="BG552" s="33"/>
      <c r="BH552" s="33"/>
      <c r="BI552" s="33"/>
      <c r="BJ552" s="33"/>
      <c r="BK552" s="33"/>
      <c r="BL552" s="33"/>
      <c r="BM552" s="33"/>
      <c r="BN552" s="33"/>
    </row>
    <row r="553" spans="1:66" x14ac:dyDescent="0.25">
      <c r="A553" s="33"/>
      <c r="N553" s="33"/>
      <c r="O553" s="33"/>
      <c r="P553" s="33"/>
      <c r="Q553" s="39"/>
      <c r="R553" s="39"/>
      <c r="S553" s="39"/>
      <c r="T553" s="39"/>
      <c r="U553" s="39"/>
      <c r="V553" s="39"/>
      <c r="W553" s="39"/>
      <c r="X553" s="39"/>
      <c r="Y553" s="33"/>
      <c r="Z553" s="33"/>
      <c r="AA553" s="33"/>
      <c r="AQ553" s="33"/>
      <c r="AR553" s="33"/>
      <c r="AS553" s="33"/>
      <c r="AT553" s="33"/>
      <c r="AV553" s="33"/>
      <c r="AW553" s="33"/>
      <c r="AX553" s="33"/>
      <c r="AY553" s="33"/>
      <c r="AZ553" s="33"/>
      <c r="BA553" s="33"/>
      <c r="BB553" s="33"/>
      <c r="BC553" s="33"/>
      <c r="BD553" s="33"/>
      <c r="BE553" s="33"/>
      <c r="BF553" s="33"/>
      <c r="BG553" s="33"/>
      <c r="BH553" s="33"/>
      <c r="BI553" s="33"/>
      <c r="BJ553" s="33"/>
      <c r="BK553" s="33"/>
      <c r="BL553" s="33"/>
      <c r="BM553" s="33"/>
      <c r="BN553" s="33"/>
    </row>
    <row r="554" spans="1:66" x14ac:dyDescent="0.25">
      <c r="A554" s="33"/>
      <c r="N554" s="33"/>
      <c r="O554" s="33"/>
      <c r="P554" s="33"/>
      <c r="Q554" s="39"/>
      <c r="R554" s="39"/>
      <c r="S554" s="39"/>
      <c r="T554" s="39"/>
      <c r="U554" s="39"/>
      <c r="V554" s="39"/>
      <c r="W554" s="39"/>
      <c r="X554" s="39"/>
      <c r="Y554" s="33"/>
      <c r="Z554" s="33"/>
      <c r="AA554" s="33"/>
      <c r="AQ554" s="33"/>
      <c r="AR554" s="33"/>
      <c r="AS554" s="33"/>
      <c r="AT554" s="33"/>
      <c r="AV554" s="33"/>
      <c r="AW554" s="33"/>
      <c r="AX554" s="33"/>
      <c r="AY554" s="33"/>
      <c r="AZ554" s="33"/>
      <c r="BA554" s="33"/>
      <c r="BB554" s="33"/>
      <c r="BC554" s="33"/>
      <c r="BD554" s="33"/>
      <c r="BE554" s="33"/>
      <c r="BF554" s="33"/>
      <c r="BG554" s="33"/>
      <c r="BH554" s="33"/>
      <c r="BI554" s="33"/>
      <c r="BJ554" s="33"/>
      <c r="BK554" s="33"/>
      <c r="BL554" s="33"/>
      <c r="BM554" s="33"/>
      <c r="BN554" s="33"/>
    </row>
    <row r="555" spans="1:66" x14ac:dyDescent="0.25">
      <c r="A555" s="33"/>
      <c r="N555" s="33"/>
      <c r="O555" s="33"/>
      <c r="P555" s="33"/>
      <c r="Q555" s="39"/>
      <c r="R555" s="39"/>
      <c r="S555" s="39"/>
      <c r="T555" s="39"/>
      <c r="U555" s="39"/>
      <c r="V555" s="39"/>
      <c r="W555" s="39"/>
      <c r="X555" s="39"/>
      <c r="Y555" s="33"/>
      <c r="Z555" s="33"/>
      <c r="AA555" s="33"/>
      <c r="AQ555" s="33"/>
      <c r="AR555" s="33"/>
      <c r="AS555" s="33"/>
      <c r="AT555" s="33"/>
      <c r="AV555" s="33"/>
      <c r="AW555" s="33"/>
      <c r="AX555" s="33"/>
      <c r="AY555" s="33"/>
      <c r="AZ555" s="33"/>
      <c r="BA555" s="33"/>
      <c r="BB555" s="33"/>
      <c r="BC555" s="33"/>
      <c r="BD555" s="33"/>
      <c r="BE555" s="33"/>
      <c r="BF555" s="33"/>
      <c r="BG555" s="33"/>
      <c r="BH555" s="33"/>
      <c r="BI555" s="33"/>
      <c r="BJ555" s="33"/>
      <c r="BK555" s="33"/>
      <c r="BL555" s="33"/>
      <c r="BM555" s="33"/>
      <c r="BN555" s="33"/>
    </row>
    <row r="556" spans="1:66" x14ac:dyDescent="0.25">
      <c r="A556" s="33"/>
      <c r="N556" s="33"/>
      <c r="O556" s="33"/>
      <c r="P556" s="33"/>
      <c r="Q556" s="39"/>
      <c r="R556" s="39"/>
      <c r="S556" s="39"/>
      <c r="T556" s="39"/>
      <c r="U556" s="39"/>
      <c r="V556" s="39"/>
      <c r="W556" s="39"/>
      <c r="X556" s="39"/>
      <c r="Y556" s="33"/>
      <c r="Z556" s="33"/>
      <c r="AA556" s="33"/>
      <c r="AQ556" s="33"/>
      <c r="AR556" s="33"/>
      <c r="AS556" s="33"/>
      <c r="AT556" s="33"/>
      <c r="AV556" s="33"/>
      <c r="AW556" s="33"/>
      <c r="AX556" s="33"/>
      <c r="AY556" s="33"/>
      <c r="AZ556" s="33"/>
      <c r="BA556" s="33"/>
      <c r="BB556" s="33"/>
      <c r="BC556" s="33"/>
      <c r="BD556" s="33"/>
      <c r="BE556" s="33"/>
      <c r="BF556" s="33"/>
      <c r="BG556" s="33"/>
      <c r="BH556" s="33"/>
      <c r="BI556" s="33"/>
      <c r="BJ556" s="33"/>
      <c r="BK556" s="33"/>
      <c r="BL556" s="33"/>
      <c r="BM556" s="33"/>
      <c r="BN556" s="33"/>
    </row>
    <row r="557" spans="1:66" x14ac:dyDescent="0.25">
      <c r="A557" s="33"/>
      <c r="N557" s="33"/>
      <c r="O557" s="33"/>
      <c r="P557" s="33"/>
      <c r="Q557" s="39"/>
      <c r="R557" s="39"/>
      <c r="S557" s="39"/>
      <c r="T557" s="39"/>
      <c r="U557" s="39"/>
      <c r="V557" s="39"/>
      <c r="W557" s="39"/>
      <c r="X557" s="39"/>
      <c r="Y557" s="33"/>
      <c r="Z557" s="33"/>
      <c r="AA557" s="33"/>
      <c r="AQ557" s="33"/>
      <c r="AR557" s="33"/>
      <c r="AS557" s="33"/>
      <c r="AT557" s="33"/>
      <c r="AV557" s="33"/>
      <c r="AW557" s="33"/>
      <c r="AX557" s="33"/>
      <c r="AY557" s="33"/>
      <c r="AZ557" s="33"/>
      <c r="BA557" s="33"/>
      <c r="BB557" s="33"/>
      <c r="BC557" s="33"/>
      <c r="BD557" s="33"/>
      <c r="BE557" s="33"/>
      <c r="BF557" s="33"/>
      <c r="BG557" s="33"/>
      <c r="BH557" s="33"/>
      <c r="BI557" s="33"/>
      <c r="BJ557" s="33"/>
      <c r="BK557" s="33"/>
      <c r="BL557" s="33"/>
      <c r="BM557" s="33"/>
      <c r="BN557" s="33"/>
    </row>
    <row r="558" spans="1:66" x14ac:dyDescent="0.25">
      <c r="A558" s="33"/>
      <c r="N558" s="33"/>
      <c r="O558" s="33"/>
      <c r="P558" s="33"/>
      <c r="Q558" s="39"/>
      <c r="R558" s="39"/>
      <c r="S558" s="39"/>
      <c r="T558" s="39"/>
      <c r="U558" s="39"/>
      <c r="V558" s="39"/>
      <c r="W558" s="39"/>
      <c r="X558" s="39"/>
      <c r="Y558" s="33"/>
      <c r="Z558" s="33"/>
      <c r="AA558" s="33"/>
      <c r="AQ558" s="33"/>
      <c r="AR558" s="33"/>
      <c r="AS558" s="33"/>
      <c r="AT558" s="33"/>
      <c r="AV558" s="33"/>
      <c r="AW558" s="33"/>
      <c r="AX558" s="33"/>
      <c r="AY558" s="33"/>
      <c r="AZ558" s="33"/>
      <c r="BA558" s="33"/>
      <c r="BB558" s="33"/>
      <c r="BC558" s="33"/>
      <c r="BD558" s="33"/>
      <c r="BE558" s="33"/>
      <c r="BF558" s="33"/>
      <c r="BG558" s="33"/>
      <c r="BH558" s="33"/>
      <c r="BI558" s="33"/>
      <c r="BJ558" s="33"/>
      <c r="BK558" s="33"/>
      <c r="BL558" s="33"/>
      <c r="BM558" s="33"/>
      <c r="BN558" s="33"/>
    </row>
    <row r="559" spans="1:66" x14ac:dyDescent="0.25">
      <c r="A559" s="33"/>
      <c r="N559" s="33"/>
      <c r="O559" s="33"/>
      <c r="P559" s="33"/>
      <c r="Q559" s="39"/>
      <c r="R559" s="39"/>
      <c r="S559" s="39"/>
      <c r="T559" s="39"/>
      <c r="U559" s="39"/>
      <c r="V559" s="39"/>
      <c r="W559" s="39"/>
      <c r="X559" s="39"/>
      <c r="Y559" s="33"/>
      <c r="Z559" s="33"/>
      <c r="AA559" s="33"/>
      <c r="AQ559" s="33"/>
      <c r="AR559" s="33"/>
      <c r="AS559" s="33"/>
      <c r="AT559" s="33"/>
      <c r="AV559" s="33"/>
      <c r="AW559" s="33"/>
      <c r="AX559" s="33"/>
      <c r="AY559" s="33"/>
      <c r="AZ559" s="33"/>
      <c r="BA559" s="33"/>
      <c r="BB559" s="33"/>
      <c r="BC559" s="33"/>
      <c r="BD559" s="33"/>
      <c r="BE559" s="33"/>
      <c r="BF559" s="33"/>
      <c r="BG559" s="33"/>
      <c r="BH559" s="33"/>
      <c r="BI559" s="33"/>
      <c r="BJ559" s="33"/>
      <c r="BK559" s="33"/>
      <c r="BL559" s="33"/>
      <c r="BM559" s="33"/>
      <c r="BN559" s="33"/>
    </row>
    <row r="560" spans="1:66" x14ac:dyDescent="0.25">
      <c r="A560" s="33"/>
      <c r="N560" s="33"/>
      <c r="O560" s="33"/>
      <c r="P560" s="33"/>
      <c r="Q560" s="39"/>
      <c r="R560" s="39"/>
      <c r="S560" s="39"/>
      <c r="T560" s="39"/>
      <c r="U560" s="39"/>
      <c r="V560" s="39"/>
      <c r="W560" s="39"/>
      <c r="X560" s="39"/>
      <c r="Y560" s="33"/>
      <c r="Z560" s="33"/>
      <c r="AA560" s="33"/>
      <c r="AQ560" s="33"/>
      <c r="AR560" s="33"/>
      <c r="AS560" s="33"/>
      <c r="AT560" s="33"/>
      <c r="AV560" s="33"/>
      <c r="AW560" s="33"/>
      <c r="AX560" s="33"/>
      <c r="AY560" s="33"/>
      <c r="AZ560" s="33"/>
      <c r="BA560" s="33"/>
      <c r="BB560" s="33"/>
      <c r="BC560" s="33"/>
      <c r="BD560" s="33"/>
      <c r="BE560" s="33"/>
      <c r="BF560" s="33"/>
      <c r="BG560" s="33"/>
      <c r="BH560" s="33"/>
      <c r="BI560" s="33"/>
      <c r="BJ560" s="33"/>
      <c r="BK560" s="33"/>
      <c r="BL560" s="33"/>
      <c r="BM560" s="33"/>
      <c r="BN560" s="33"/>
    </row>
    <row r="561" spans="1:66" x14ac:dyDescent="0.25">
      <c r="A561" s="33"/>
      <c r="N561" s="33"/>
      <c r="O561" s="33"/>
      <c r="P561" s="33"/>
      <c r="Q561" s="39"/>
      <c r="R561" s="39"/>
      <c r="S561" s="39"/>
      <c r="T561" s="39"/>
      <c r="U561" s="39"/>
      <c r="V561" s="39"/>
      <c r="W561" s="39"/>
      <c r="X561" s="39"/>
      <c r="Y561" s="33"/>
      <c r="Z561" s="33"/>
      <c r="AA561" s="33"/>
      <c r="AQ561" s="33"/>
      <c r="AR561" s="33"/>
      <c r="AS561" s="33"/>
      <c r="AT561" s="33"/>
      <c r="AV561" s="33"/>
      <c r="AW561" s="33"/>
      <c r="AX561" s="33"/>
      <c r="AY561" s="33"/>
      <c r="AZ561" s="33"/>
      <c r="BA561" s="33"/>
      <c r="BB561" s="33"/>
      <c r="BC561" s="33"/>
      <c r="BD561" s="33"/>
      <c r="BE561" s="33"/>
      <c r="BF561" s="33"/>
      <c r="BG561" s="33"/>
      <c r="BH561" s="33"/>
      <c r="BI561" s="33"/>
      <c r="BJ561" s="33"/>
      <c r="BK561" s="33"/>
      <c r="BL561" s="33"/>
      <c r="BM561" s="33"/>
      <c r="BN561" s="33"/>
    </row>
    <row r="562" spans="1:66" x14ac:dyDescent="0.25">
      <c r="A562" s="33"/>
      <c r="N562" s="33"/>
      <c r="O562" s="33"/>
      <c r="P562" s="33"/>
      <c r="Q562" s="39"/>
      <c r="R562" s="39"/>
      <c r="S562" s="39"/>
      <c r="T562" s="39"/>
      <c r="U562" s="39"/>
      <c r="V562" s="39"/>
      <c r="W562" s="39"/>
      <c r="X562" s="39"/>
      <c r="Y562" s="33"/>
      <c r="Z562" s="33"/>
      <c r="AA562" s="33"/>
      <c r="AQ562" s="33"/>
      <c r="AR562" s="33"/>
      <c r="AS562" s="33"/>
      <c r="AT562" s="33"/>
      <c r="AV562" s="33"/>
      <c r="AW562" s="33"/>
      <c r="AX562" s="33"/>
      <c r="AY562" s="33"/>
      <c r="AZ562" s="33"/>
      <c r="BA562" s="33"/>
      <c r="BB562" s="33"/>
      <c r="BC562" s="33"/>
      <c r="BD562" s="33"/>
      <c r="BE562" s="33"/>
      <c r="BF562" s="33"/>
      <c r="BG562" s="33"/>
      <c r="BH562" s="33"/>
      <c r="BI562" s="33"/>
      <c r="BJ562" s="33"/>
      <c r="BK562" s="33"/>
      <c r="BL562" s="33"/>
      <c r="BM562" s="33"/>
      <c r="BN562" s="33"/>
    </row>
    <row r="563" spans="1:66" x14ac:dyDescent="0.25">
      <c r="A563" s="33"/>
      <c r="N563" s="33"/>
      <c r="O563" s="33"/>
      <c r="P563" s="33"/>
      <c r="Q563" s="39"/>
      <c r="R563" s="39"/>
      <c r="S563" s="39"/>
      <c r="T563" s="39"/>
      <c r="U563" s="39"/>
      <c r="V563" s="39"/>
      <c r="W563" s="39"/>
      <c r="X563" s="39"/>
      <c r="Y563" s="33"/>
      <c r="Z563" s="33"/>
      <c r="AA563" s="33"/>
      <c r="AQ563" s="33"/>
      <c r="AR563" s="33"/>
      <c r="AS563" s="33"/>
      <c r="AT563" s="33"/>
      <c r="AV563" s="33"/>
      <c r="AW563" s="33"/>
      <c r="AX563" s="33"/>
      <c r="AY563" s="33"/>
      <c r="AZ563" s="33"/>
      <c r="BA563" s="33"/>
      <c r="BB563" s="33"/>
      <c r="BC563" s="33"/>
      <c r="BD563" s="33"/>
      <c r="BE563" s="33"/>
      <c r="BF563" s="33"/>
      <c r="BG563" s="33"/>
      <c r="BH563" s="33"/>
      <c r="BI563" s="33"/>
      <c r="BJ563" s="33"/>
      <c r="BK563" s="33"/>
      <c r="BL563" s="33"/>
      <c r="BM563" s="33"/>
      <c r="BN563" s="33"/>
    </row>
    <row r="564" spans="1:66" x14ac:dyDescent="0.25">
      <c r="A564" s="33"/>
      <c r="N564" s="33"/>
      <c r="O564" s="33"/>
      <c r="P564" s="33"/>
      <c r="Q564" s="39"/>
      <c r="R564" s="39"/>
      <c r="S564" s="39"/>
      <c r="T564" s="39"/>
      <c r="U564" s="39"/>
      <c r="V564" s="39"/>
      <c r="W564" s="39"/>
      <c r="X564" s="39"/>
      <c r="Y564" s="33"/>
      <c r="Z564" s="33"/>
      <c r="AA564" s="33"/>
      <c r="AQ564" s="33"/>
      <c r="AR564" s="33"/>
      <c r="AS564" s="33"/>
      <c r="AT564" s="33"/>
      <c r="AV564" s="33"/>
      <c r="AW564" s="33"/>
      <c r="AX564" s="33"/>
      <c r="AY564" s="33"/>
      <c r="AZ564" s="33"/>
      <c r="BA564" s="33"/>
      <c r="BB564" s="33"/>
      <c r="BC564" s="33"/>
      <c r="BD564" s="33"/>
      <c r="BE564" s="33"/>
      <c r="BF564" s="33"/>
      <c r="BG564" s="33"/>
      <c r="BH564" s="33"/>
      <c r="BI564" s="33"/>
      <c r="BJ564" s="33"/>
      <c r="BK564" s="33"/>
      <c r="BL564" s="33"/>
      <c r="BM564" s="33"/>
      <c r="BN564" s="33"/>
    </row>
    <row r="565" spans="1:66" x14ac:dyDescent="0.25">
      <c r="A565" s="33"/>
      <c r="N565" s="33"/>
      <c r="O565" s="33"/>
      <c r="P565" s="33"/>
      <c r="Q565" s="39"/>
      <c r="R565" s="39"/>
      <c r="S565" s="39"/>
      <c r="T565" s="39"/>
      <c r="U565" s="39"/>
      <c r="V565" s="39"/>
      <c r="W565" s="39"/>
      <c r="X565" s="39"/>
      <c r="Y565" s="33"/>
      <c r="Z565" s="33"/>
      <c r="AA565" s="33"/>
      <c r="AQ565" s="33"/>
      <c r="AR565" s="33"/>
      <c r="AS565" s="33"/>
      <c r="AT565" s="33"/>
      <c r="AV565" s="33"/>
      <c r="AW565" s="33"/>
      <c r="AX565" s="33"/>
      <c r="AY565" s="33"/>
      <c r="AZ565" s="33"/>
      <c r="BA565" s="33"/>
      <c r="BB565" s="33"/>
      <c r="BC565" s="33"/>
      <c r="BD565" s="33"/>
      <c r="BE565" s="33"/>
      <c r="BF565" s="33"/>
      <c r="BG565" s="33"/>
      <c r="BH565" s="33"/>
      <c r="BI565" s="33"/>
      <c r="BJ565" s="33"/>
      <c r="BK565" s="33"/>
      <c r="BL565" s="33"/>
      <c r="BM565" s="33"/>
      <c r="BN565" s="33"/>
    </row>
    <row r="566" spans="1:66" x14ac:dyDescent="0.25">
      <c r="A566" s="33"/>
      <c r="N566" s="33"/>
      <c r="O566" s="33"/>
      <c r="P566" s="33"/>
      <c r="Q566" s="39"/>
      <c r="R566" s="39"/>
      <c r="S566" s="39"/>
      <c r="T566" s="39"/>
      <c r="U566" s="39"/>
      <c r="V566" s="39"/>
      <c r="W566" s="39"/>
      <c r="X566" s="39"/>
      <c r="Y566" s="33"/>
      <c r="Z566" s="33"/>
      <c r="AA566" s="33"/>
      <c r="AQ566" s="33"/>
      <c r="AR566" s="33"/>
      <c r="AS566" s="33"/>
      <c r="AT566" s="33"/>
      <c r="AV566" s="33"/>
      <c r="AW566" s="33"/>
      <c r="AX566" s="33"/>
      <c r="AY566" s="33"/>
      <c r="AZ566" s="33"/>
      <c r="BA566" s="33"/>
      <c r="BB566" s="33"/>
      <c r="BC566" s="33"/>
      <c r="BD566" s="33"/>
      <c r="BE566" s="33"/>
      <c r="BF566" s="33"/>
      <c r="BG566" s="33"/>
      <c r="BH566" s="33"/>
      <c r="BI566" s="33"/>
      <c r="BJ566" s="33"/>
      <c r="BK566" s="33"/>
      <c r="BL566" s="33"/>
      <c r="BM566" s="33"/>
      <c r="BN566" s="33"/>
    </row>
    <row r="567" spans="1:66" x14ac:dyDescent="0.25">
      <c r="A567" s="33"/>
      <c r="N567" s="33"/>
      <c r="O567" s="33"/>
      <c r="P567" s="33"/>
      <c r="Q567" s="39"/>
      <c r="R567" s="39"/>
      <c r="S567" s="39"/>
      <c r="T567" s="39"/>
      <c r="U567" s="39"/>
      <c r="V567" s="39"/>
      <c r="W567" s="39"/>
      <c r="X567" s="39"/>
      <c r="Y567" s="33"/>
      <c r="Z567" s="33"/>
      <c r="AA567" s="33"/>
      <c r="AQ567" s="33"/>
      <c r="AR567" s="33"/>
      <c r="AS567" s="33"/>
      <c r="AT567" s="33"/>
      <c r="AV567" s="33"/>
      <c r="AW567" s="33"/>
      <c r="AX567" s="33"/>
      <c r="AY567" s="33"/>
      <c r="AZ567" s="33"/>
      <c r="BA567" s="33"/>
      <c r="BB567" s="33"/>
      <c r="BC567" s="33"/>
      <c r="BD567" s="33"/>
      <c r="BE567" s="33"/>
      <c r="BF567" s="33"/>
      <c r="BG567" s="33"/>
      <c r="BH567" s="33"/>
      <c r="BI567" s="33"/>
      <c r="BJ567" s="33"/>
      <c r="BK567" s="33"/>
      <c r="BL567" s="33"/>
      <c r="BM567" s="33"/>
      <c r="BN567" s="33"/>
    </row>
    <row r="568" spans="1:66" x14ac:dyDescent="0.25">
      <c r="A568" s="33"/>
      <c r="N568" s="33"/>
      <c r="O568" s="33"/>
      <c r="P568" s="33"/>
      <c r="Q568" s="39"/>
      <c r="R568" s="39"/>
      <c r="S568" s="39"/>
      <c r="T568" s="39"/>
      <c r="U568" s="39"/>
      <c r="V568" s="39"/>
      <c r="W568" s="39"/>
      <c r="X568" s="39"/>
      <c r="Y568" s="33"/>
      <c r="Z568" s="33"/>
      <c r="AA568" s="33"/>
      <c r="AQ568" s="33"/>
      <c r="AR568" s="33"/>
      <c r="AS568" s="33"/>
      <c r="AT568" s="33"/>
      <c r="AV568" s="33"/>
      <c r="AW568" s="33"/>
      <c r="AX568" s="33"/>
      <c r="AY568" s="33"/>
      <c r="AZ568" s="33"/>
      <c r="BA568" s="33"/>
      <c r="BB568" s="33"/>
      <c r="BC568" s="33"/>
      <c r="BD568" s="33"/>
      <c r="BE568" s="33"/>
      <c r="BF568" s="33"/>
      <c r="BG568" s="33"/>
      <c r="BH568" s="33"/>
      <c r="BI568" s="33"/>
      <c r="BJ568" s="33"/>
      <c r="BK568" s="33"/>
      <c r="BL568" s="33"/>
      <c r="BM568" s="33"/>
      <c r="BN568" s="33"/>
    </row>
    <row r="569" spans="1:66" x14ac:dyDescent="0.25">
      <c r="A569" s="33"/>
      <c r="N569" s="33"/>
      <c r="O569" s="33"/>
      <c r="P569" s="33"/>
      <c r="Q569" s="39"/>
      <c r="R569" s="39"/>
      <c r="S569" s="39"/>
      <c r="T569" s="39"/>
      <c r="U569" s="39"/>
      <c r="V569" s="39"/>
      <c r="W569" s="39"/>
      <c r="X569" s="39"/>
      <c r="Y569" s="33"/>
      <c r="Z569" s="33"/>
      <c r="AA569" s="33"/>
      <c r="AQ569" s="33"/>
      <c r="AR569" s="33"/>
      <c r="AS569" s="33"/>
      <c r="AT569" s="33"/>
      <c r="AV569" s="33"/>
      <c r="AW569" s="33"/>
      <c r="AX569" s="33"/>
      <c r="AY569" s="33"/>
      <c r="AZ569" s="33"/>
      <c r="BA569" s="33"/>
      <c r="BB569" s="33"/>
      <c r="BC569" s="33"/>
      <c r="BD569" s="33"/>
      <c r="BE569" s="33"/>
      <c r="BF569" s="33"/>
      <c r="BG569" s="33"/>
      <c r="BH569" s="33"/>
      <c r="BI569" s="33"/>
      <c r="BJ569" s="33"/>
      <c r="BK569" s="33"/>
      <c r="BL569" s="33"/>
      <c r="BM569" s="33"/>
      <c r="BN569" s="33"/>
    </row>
    <row r="570" spans="1:66" x14ac:dyDescent="0.25">
      <c r="A570" s="33"/>
      <c r="N570" s="33"/>
      <c r="O570" s="33"/>
      <c r="P570" s="33"/>
      <c r="Q570" s="39"/>
      <c r="R570" s="39"/>
      <c r="S570" s="39"/>
      <c r="T570" s="39"/>
      <c r="U570" s="39"/>
      <c r="V570" s="39"/>
      <c r="W570" s="39"/>
      <c r="X570" s="39"/>
      <c r="Y570" s="33"/>
      <c r="Z570" s="33"/>
      <c r="AA570" s="33"/>
      <c r="AQ570" s="33"/>
      <c r="AR570" s="33"/>
      <c r="AS570" s="33"/>
      <c r="AT570" s="33"/>
      <c r="AV570" s="33"/>
      <c r="AW570" s="33"/>
      <c r="AX570" s="33"/>
      <c r="AY570" s="33"/>
      <c r="AZ570" s="33"/>
      <c r="BA570" s="33"/>
      <c r="BB570" s="33"/>
      <c r="BC570" s="33"/>
      <c r="BD570" s="33"/>
      <c r="BE570" s="33"/>
      <c r="BF570" s="33"/>
      <c r="BG570" s="33"/>
      <c r="BH570" s="33"/>
      <c r="BI570" s="33"/>
      <c r="BJ570" s="33"/>
      <c r="BK570" s="33"/>
      <c r="BL570" s="33"/>
      <c r="BM570" s="33"/>
      <c r="BN570" s="33"/>
    </row>
    <row r="571" spans="1:66" x14ac:dyDescent="0.25">
      <c r="A571" s="33"/>
      <c r="N571" s="33"/>
      <c r="O571" s="33"/>
      <c r="P571" s="33"/>
      <c r="Q571" s="39"/>
      <c r="R571" s="39"/>
      <c r="S571" s="39"/>
      <c r="T571" s="39"/>
      <c r="U571" s="39"/>
      <c r="V571" s="39"/>
      <c r="W571" s="39"/>
      <c r="X571" s="39"/>
      <c r="Y571" s="33"/>
      <c r="Z571" s="33"/>
      <c r="AA571" s="33"/>
      <c r="AQ571" s="33"/>
      <c r="AR571" s="33"/>
      <c r="AS571" s="33"/>
      <c r="AT571" s="33"/>
      <c r="AV571" s="33"/>
      <c r="AW571" s="33"/>
      <c r="AX571" s="33"/>
      <c r="AY571" s="33"/>
      <c r="AZ571" s="33"/>
      <c r="BA571" s="33"/>
      <c r="BB571" s="33"/>
      <c r="BC571" s="33"/>
      <c r="BD571" s="33"/>
      <c r="BE571" s="33"/>
      <c r="BF571" s="33"/>
      <c r="BG571" s="33"/>
      <c r="BH571" s="33"/>
      <c r="BI571" s="33"/>
      <c r="BJ571" s="33"/>
      <c r="BK571" s="33"/>
      <c r="BL571" s="33"/>
      <c r="BM571" s="33"/>
      <c r="BN571" s="33"/>
    </row>
    <row r="572" spans="1:66" x14ac:dyDescent="0.25">
      <c r="A572" s="33"/>
      <c r="N572" s="33"/>
      <c r="O572" s="33"/>
      <c r="P572" s="33"/>
      <c r="Q572" s="39"/>
      <c r="R572" s="39"/>
      <c r="S572" s="39"/>
      <c r="T572" s="39"/>
      <c r="U572" s="39"/>
      <c r="V572" s="39"/>
      <c r="W572" s="39"/>
      <c r="X572" s="39"/>
      <c r="Y572" s="33"/>
      <c r="Z572" s="33"/>
      <c r="AA572" s="33"/>
      <c r="AQ572" s="33"/>
      <c r="AR572" s="33"/>
      <c r="AS572" s="33"/>
      <c r="AT572" s="33"/>
      <c r="AV572" s="33"/>
      <c r="AW572" s="33"/>
      <c r="AX572" s="33"/>
      <c r="AY572" s="33"/>
      <c r="AZ572" s="33"/>
      <c r="BA572" s="33"/>
      <c r="BB572" s="33"/>
      <c r="BC572" s="33"/>
      <c r="BD572" s="33"/>
      <c r="BE572" s="33"/>
      <c r="BF572" s="33"/>
      <c r="BG572" s="33"/>
      <c r="BH572" s="33"/>
      <c r="BI572" s="33"/>
      <c r="BJ572" s="33"/>
      <c r="BK572" s="33"/>
      <c r="BL572" s="33"/>
      <c r="BM572" s="33"/>
      <c r="BN572" s="33"/>
    </row>
    <row r="573" spans="1:66" x14ac:dyDescent="0.25">
      <c r="A573" s="33"/>
      <c r="N573" s="33"/>
      <c r="O573" s="33"/>
      <c r="P573" s="33"/>
      <c r="Q573" s="39"/>
      <c r="R573" s="39"/>
      <c r="S573" s="39"/>
      <c r="T573" s="39"/>
      <c r="U573" s="39"/>
      <c r="V573" s="39"/>
      <c r="W573" s="39"/>
      <c r="X573" s="39"/>
      <c r="Y573" s="33"/>
      <c r="Z573" s="33"/>
      <c r="AA573" s="33"/>
      <c r="AQ573" s="33"/>
      <c r="AR573" s="33"/>
      <c r="AS573" s="33"/>
      <c r="AT573" s="33"/>
      <c r="AV573" s="33"/>
      <c r="AW573" s="33"/>
      <c r="AX573" s="33"/>
      <c r="AY573" s="33"/>
      <c r="AZ573" s="33"/>
      <c r="BA573" s="33"/>
      <c r="BB573" s="33"/>
      <c r="BC573" s="33"/>
      <c r="BD573" s="33"/>
      <c r="BE573" s="33"/>
      <c r="BF573" s="33"/>
      <c r="BG573" s="33"/>
      <c r="BH573" s="33"/>
      <c r="BI573" s="33"/>
      <c r="BJ573" s="33"/>
      <c r="BK573" s="33"/>
      <c r="BL573" s="33"/>
      <c r="BM573" s="33"/>
      <c r="BN573" s="33"/>
    </row>
    <row r="574" spans="1:66" x14ac:dyDescent="0.25">
      <c r="A574" s="33"/>
      <c r="N574" s="33"/>
      <c r="O574" s="33"/>
      <c r="P574" s="33"/>
      <c r="Q574" s="39"/>
      <c r="R574" s="39"/>
      <c r="S574" s="39"/>
      <c r="T574" s="39"/>
      <c r="U574" s="39"/>
      <c r="V574" s="39"/>
      <c r="W574" s="39"/>
      <c r="X574" s="39"/>
      <c r="Y574" s="33"/>
      <c r="Z574" s="33"/>
      <c r="AA574" s="33"/>
      <c r="AQ574" s="33"/>
      <c r="AR574" s="33"/>
      <c r="AS574" s="33"/>
      <c r="AT574" s="33"/>
      <c r="AV574" s="33"/>
      <c r="AW574" s="33"/>
      <c r="AX574" s="33"/>
      <c r="AY574" s="33"/>
      <c r="AZ574" s="33"/>
      <c r="BA574" s="33"/>
      <c r="BB574" s="33"/>
      <c r="BC574" s="33"/>
      <c r="BD574" s="33"/>
      <c r="BE574" s="33"/>
      <c r="BF574" s="33"/>
      <c r="BG574" s="33"/>
      <c r="BH574" s="33"/>
      <c r="BI574" s="33"/>
      <c r="BJ574" s="33"/>
      <c r="BK574" s="33"/>
      <c r="BL574" s="33"/>
      <c r="BM574" s="33"/>
      <c r="BN574" s="33"/>
    </row>
    <row r="575" spans="1:66" x14ac:dyDescent="0.25">
      <c r="A575" s="33"/>
      <c r="N575" s="33"/>
      <c r="O575" s="33"/>
      <c r="P575" s="33"/>
      <c r="Q575" s="39"/>
      <c r="R575" s="39"/>
      <c r="S575" s="39"/>
      <c r="T575" s="39"/>
      <c r="U575" s="39"/>
      <c r="V575" s="39"/>
      <c r="W575" s="39"/>
      <c r="X575" s="39"/>
      <c r="Y575" s="33"/>
      <c r="Z575" s="33"/>
      <c r="AA575" s="33"/>
      <c r="AQ575" s="33"/>
      <c r="AR575" s="33"/>
      <c r="AS575" s="33"/>
      <c r="AT575" s="33"/>
      <c r="AV575" s="33"/>
      <c r="AW575" s="33"/>
      <c r="AX575" s="33"/>
      <c r="AY575" s="33"/>
      <c r="AZ575" s="33"/>
      <c r="BA575" s="33"/>
      <c r="BB575" s="33"/>
      <c r="BC575" s="33"/>
      <c r="BD575" s="33"/>
      <c r="BE575" s="33"/>
      <c r="BF575" s="33"/>
      <c r="BG575" s="33"/>
      <c r="BH575" s="33"/>
      <c r="BI575" s="33"/>
      <c r="BJ575" s="33"/>
      <c r="BK575" s="33"/>
      <c r="BL575" s="33"/>
      <c r="BM575" s="33"/>
      <c r="BN575" s="33"/>
    </row>
    <row r="576" spans="1:66" x14ac:dyDescent="0.25">
      <c r="A576" s="33"/>
      <c r="N576" s="33"/>
      <c r="O576" s="33"/>
      <c r="P576" s="33"/>
      <c r="Q576" s="39"/>
      <c r="R576" s="39"/>
      <c r="S576" s="39"/>
      <c r="T576" s="39"/>
      <c r="U576" s="39"/>
      <c r="V576" s="39"/>
      <c r="W576" s="39"/>
      <c r="X576" s="39"/>
      <c r="Y576" s="33"/>
      <c r="Z576" s="33"/>
      <c r="AA576" s="33"/>
      <c r="AQ576" s="33"/>
      <c r="AR576" s="33"/>
      <c r="AS576" s="33"/>
      <c r="AT576" s="33"/>
      <c r="AV576" s="33"/>
      <c r="AW576" s="33"/>
      <c r="AX576" s="33"/>
      <c r="AY576" s="33"/>
      <c r="AZ576" s="33"/>
      <c r="BA576" s="33"/>
      <c r="BB576" s="33"/>
      <c r="BC576" s="33"/>
      <c r="BD576" s="33"/>
      <c r="BE576" s="33"/>
      <c r="BF576" s="33"/>
      <c r="BG576" s="33"/>
      <c r="BH576" s="33"/>
      <c r="BI576" s="33"/>
      <c r="BJ576" s="33"/>
      <c r="BK576" s="33"/>
      <c r="BL576" s="33"/>
      <c r="BM576" s="33"/>
      <c r="BN576" s="33"/>
    </row>
    <row r="577" spans="1:66" x14ac:dyDescent="0.25">
      <c r="A577" s="33"/>
      <c r="N577" s="33"/>
      <c r="O577" s="33"/>
      <c r="P577" s="33"/>
      <c r="Q577" s="39"/>
      <c r="R577" s="39"/>
      <c r="S577" s="39"/>
      <c r="T577" s="39"/>
      <c r="U577" s="39"/>
      <c r="V577" s="39"/>
      <c r="W577" s="39"/>
      <c r="X577" s="39"/>
      <c r="Y577" s="33"/>
      <c r="Z577" s="33"/>
      <c r="AA577" s="33"/>
      <c r="AQ577" s="33"/>
      <c r="AR577" s="33"/>
      <c r="AS577" s="33"/>
      <c r="AT577" s="33"/>
      <c r="AV577" s="33"/>
      <c r="AW577" s="33"/>
      <c r="AX577" s="33"/>
      <c r="AY577" s="33"/>
      <c r="AZ577" s="33"/>
      <c r="BA577" s="33"/>
      <c r="BB577" s="33"/>
      <c r="BC577" s="33"/>
      <c r="BD577" s="33"/>
      <c r="BE577" s="33"/>
      <c r="BF577" s="33"/>
      <c r="BG577" s="33"/>
      <c r="BH577" s="33"/>
      <c r="BI577" s="33"/>
      <c r="BJ577" s="33"/>
      <c r="BK577" s="33"/>
      <c r="BL577" s="33"/>
      <c r="BM577" s="33"/>
      <c r="BN577" s="33"/>
    </row>
    <row r="578" spans="1:66" x14ac:dyDescent="0.25">
      <c r="A578" s="33"/>
      <c r="N578" s="33"/>
      <c r="O578" s="33"/>
      <c r="P578" s="33"/>
      <c r="Q578" s="39"/>
      <c r="R578" s="39"/>
      <c r="S578" s="39"/>
      <c r="T578" s="39"/>
      <c r="U578" s="39"/>
      <c r="V578" s="39"/>
      <c r="W578" s="39"/>
      <c r="X578" s="39"/>
      <c r="Y578" s="33"/>
      <c r="Z578" s="33"/>
      <c r="AA578" s="33"/>
      <c r="AQ578" s="33"/>
      <c r="AR578" s="33"/>
      <c r="AS578" s="33"/>
      <c r="AT578" s="33"/>
      <c r="AV578" s="33"/>
      <c r="AW578" s="33"/>
      <c r="AX578" s="33"/>
      <c r="AY578" s="33"/>
      <c r="AZ578" s="33"/>
      <c r="BA578" s="33"/>
      <c r="BB578" s="33"/>
      <c r="BC578" s="33"/>
      <c r="BD578" s="33"/>
      <c r="BE578" s="33"/>
      <c r="BF578" s="33"/>
      <c r="BG578" s="33"/>
      <c r="BH578" s="33"/>
      <c r="BI578" s="33"/>
      <c r="BJ578" s="33"/>
      <c r="BK578" s="33"/>
      <c r="BL578" s="33"/>
      <c r="BM578" s="33"/>
      <c r="BN578" s="33"/>
    </row>
    <row r="579" spans="1:66" x14ac:dyDescent="0.25">
      <c r="A579" s="33"/>
      <c r="N579" s="33"/>
      <c r="O579" s="33"/>
      <c r="P579" s="33"/>
      <c r="Q579" s="39"/>
      <c r="R579" s="39"/>
      <c r="S579" s="39"/>
      <c r="T579" s="39"/>
      <c r="U579" s="39"/>
      <c r="V579" s="39"/>
      <c r="W579" s="39"/>
      <c r="X579" s="39"/>
      <c r="Y579" s="33"/>
      <c r="Z579" s="33"/>
      <c r="AA579" s="33"/>
      <c r="AQ579" s="33"/>
      <c r="AR579" s="33"/>
      <c r="AS579" s="33"/>
      <c r="AT579" s="33"/>
      <c r="AV579" s="33"/>
      <c r="AW579" s="33"/>
      <c r="AX579" s="33"/>
      <c r="AY579" s="33"/>
      <c r="AZ579" s="33"/>
      <c r="BA579" s="33"/>
      <c r="BB579" s="33"/>
      <c r="BC579" s="33"/>
      <c r="BD579" s="33"/>
      <c r="BE579" s="33"/>
      <c r="BF579" s="33"/>
      <c r="BG579" s="33"/>
      <c r="BH579" s="33"/>
      <c r="BI579" s="33"/>
      <c r="BJ579" s="33"/>
      <c r="BK579" s="33"/>
      <c r="BL579" s="33"/>
      <c r="BM579" s="33"/>
      <c r="BN579" s="33"/>
    </row>
    <row r="580" spans="1:66" x14ac:dyDescent="0.25">
      <c r="A580" s="33"/>
      <c r="N580" s="33"/>
      <c r="O580" s="33"/>
      <c r="P580" s="33"/>
      <c r="Q580" s="39"/>
      <c r="R580" s="39"/>
      <c r="S580" s="39"/>
      <c r="T580" s="39"/>
      <c r="U580" s="39"/>
      <c r="V580" s="39"/>
      <c r="W580" s="39"/>
      <c r="X580" s="39"/>
      <c r="Y580" s="33"/>
      <c r="Z580" s="33"/>
      <c r="AA580" s="33"/>
      <c r="AQ580" s="33"/>
      <c r="AR580" s="33"/>
      <c r="AS580" s="33"/>
      <c r="AT580" s="33"/>
      <c r="AV580" s="33"/>
      <c r="AW580" s="33"/>
      <c r="AX580" s="33"/>
      <c r="AY580" s="33"/>
      <c r="AZ580" s="33"/>
      <c r="BA580" s="33"/>
      <c r="BB580" s="33"/>
      <c r="BC580" s="33"/>
      <c r="BD580" s="33"/>
      <c r="BE580" s="33"/>
      <c r="BF580" s="33"/>
      <c r="BG580" s="33"/>
      <c r="BH580" s="33"/>
      <c r="BI580" s="33"/>
      <c r="BJ580" s="33"/>
      <c r="BK580" s="33"/>
      <c r="BL580" s="33"/>
      <c r="BM580" s="33"/>
      <c r="BN580" s="33"/>
    </row>
    <row r="581" spans="1:66" x14ac:dyDescent="0.25">
      <c r="A581" s="33"/>
      <c r="N581" s="33"/>
      <c r="O581" s="33"/>
      <c r="P581" s="33"/>
      <c r="Q581" s="39"/>
      <c r="R581" s="39"/>
      <c r="S581" s="39"/>
      <c r="T581" s="39"/>
      <c r="U581" s="39"/>
      <c r="V581" s="39"/>
      <c r="W581" s="39"/>
      <c r="X581" s="39"/>
      <c r="Y581" s="33"/>
      <c r="Z581" s="33"/>
      <c r="AA581" s="33"/>
      <c r="AQ581" s="33"/>
      <c r="AR581" s="33"/>
      <c r="AS581" s="33"/>
      <c r="AT581" s="33"/>
      <c r="AV581" s="33"/>
      <c r="AW581" s="33"/>
      <c r="AX581" s="33"/>
      <c r="AY581" s="33"/>
      <c r="AZ581" s="33"/>
      <c r="BA581" s="33"/>
      <c r="BB581" s="33"/>
      <c r="BC581" s="33"/>
      <c r="BD581" s="33"/>
      <c r="BE581" s="33"/>
      <c r="BF581" s="33"/>
      <c r="BG581" s="33"/>
      <c r="BH581" s="33"/>
      <c r="BI581" s="33"/>
      <c r="BJ581" s="33"/>
      <c r="BK581" s="33"/>
      <c r="BL581" s="33"/>
      <c r="BM581" s="33"/>
      <c r="BN581" s="33"/>
    </row>
    <row r="582" spans="1:66" x14ac:dyDescent="0.25">
      <c r="A582" s="33"/>
      <c r="N582" s="33"/>
      <c r="O582" s="33"/>
      <c r="P582" s="33"/>
      <c r="Q582" s="39"/>
      <c r="R582" s="39"/>
      <c r="S582" s="39"/>
      <c r="T582" s="39"/>
      <c r="U582" s="39"/>
      <c r="V582" s="39"/>
      <c r="W582" s="39"/>
      <c r="X582" s="39"/>
      <c r="Y582" s="33"/>
      <c r="Z582" s="33"/>
      <c r="AA582" s="33"/>
      <c r="AQ582" s="33"/>
      <c r="AR582" s="33"/>
      <c r="AS582" s="33"/>
      <c r="AT582" s="33"/>
      <c r="AV582" s="33"/>
      <c r="AW582" s="33"/>
      <c r="AX582" s="33"/>
      <c r="AY582" s="33"/>
      <c r="AZ582" s="33"/>
      <c r="BA582" s="33"/>
      <c r="BB582" s="33"/>
      <c r="BC582" s="33"/>
      <c r="BD582" s="33"/>
      <c r="BE582" s="33"/>
      <c r="BF582" s="33"/>
      <c r="BG582" s="33"/>
      <c r="BH582" s="33"/>
      <c r="BI582" s="33"/>
      <c r="BJ582" s="33"/>
      <c r="BK582" s="33"/>
      <c r="BL582" s="33"/>
      <c r="BM582" s="33"/>
      <c r="BN582" s="33"/>
    </row>
    <row r="583" spans="1:66" x14ac:dyDescent="0.25">
      <c r="A583" s="33"/>
      <c r="N583" s="33"/>
      <c r="O583" s="33"/>
      <c r="P583" s="33"/>
      <c r="Q583" s="39"/>
      <c r="R583" s="39"/>
      <c r="S583" s="39"/>
      <c r="T583" s="39"/>
      <c r="U583" s="39"/>
      <c r="V583" s="39"/>
      <c r="W583" s="39"/>
      <c r="X583" s="39"/>
      <c r="Y583" s="33"/>
      <c r="Z583" s="33"/>
      <c r="AA583" s="33"/>
      <c r="AQ583" s="33"/>
      <c r="AR583" s="33"/>
      <c r="AS583" s="33"/>
      <c r="AT583" s="33"/>
      <c r="AV583" s="33"/>
      <c r="AW583" s="33"/>
      <c r="AX583" s="33"/>
      <c r="AY583" s="33"/>
      <c r="AZ583" s="33"/>
      <c r="BA583" s="33"/>
      <c r="BB583" s="33"/>
      <c r="BC583" s="33"/>
      <c r="BD583" s="33"/>
      <c r="BE583" s="33"/>
      <c r="BF583" s="33"/>
      <c r="BG583" s="33"/>
      <c r="BH583" s="33"/>
      <c r="BI583" s="33"/>
      <c r="BJ583" s="33"/>
      <c r="BK583" s="33"/>
      <c r="BL583" s="33"/>
      <c r="BM583" s="33"/>
      <c r="BN583" s="33"/>
    </row>
    <row r="584" spans="1:66" x14ac:dyDescent="0.25">
      <c r="N584" s="33"/>
      <c r="O584" s="33"/>
      <c r="P584" s="33"/>
      <c r="Q584" s="39"/>
      <c r="R584" s="39"/>
      <c r="S584" s="39"/>
      <c r="T584" s="39"/>
      <c r="U584" s="39"/>
      <c r="V584" s="39"/>
      <c r="W584" s="39"/>
      <c r="X584" s="39"/>
      <c r="Y584" s="33"/>
      <c r="Z584" s="33"/>
      <c r="AA584" s="33"/>
      <c r="AQ584" s="33"/>
      <c r="AR584" s="33"/>
      <c r="AS584" s="33"/>
      <c r="AT584" s="33"/>
      <c r="AV584" s="33"/>
      <c r="AW584" s="33"/>
      <c r="AX584" s="33"/>
      <c r="AY584" s="33"/>
      <c r="AZ584" s="33"/>
      <c r="BA584" s="33"/>
      <c r="BB584" s="33"/>
      <c r="BC584" s="33"/>
      <c r="BD584" s="33"/>
      <c r="BE584" s="33"/>
      <c r="BF584" s="33"/>
      <c r="BG584" s="33"/>
      <c r="BH584" s="33"/>
      <c r="BI584" s="33"/>
      <c r="BJ584" s="33"/>
      <c r="BK584" s="33"/>
      <c r="BL584" s="33"/>
      <c r="BM584" s="33"/>
      <c r="BN584" s="33"/>
    </row>
    <row r="585" spans="1:66" x14ac:dyDescent="0.25">
      <c r="N585" s="33"/>
      <c r="O585" s="33"/>
      <c r="P585" s="33"/>
      <c r="Q585" s="39"/>
      <c r="R585" s="39"/>
      <c r="S585" s="39"/>
      <c r="T585" s="39"/>
      <c r="U585" s="39"/>
      <c r="V585" s="39"/>
      <c r="W585" s="39"/>
      <c r="X585" s="39"/>
      <c r="Y585" s="33"/>
      <c r="Z585" s="33"/>
      <c r="AA585" s="33"/>
      <c r="AQ585" s="33"/>
      <c r="AR585" s="33"/>
      <c r="AS585" s="33"/>
      <c r="AT585" s="33"/>
      <c r="AV585" s="33"/>
      <c r="AW585" s="33"/>
      <c r="AX585" s="33"/>
      <c r="AY585" s="33"/>
      <c r="AZ585" s="33"/>
      <c r="BA585" s="33"/>
      <c r="BB585" s="33"/>
      <c r="BC585" s="33"/>
      <c r="BD585" s="33"/>
      <c r="BE585" s="33"/>
      <c r="BF585" s="33"/>
      <c r="BG585" s="33"/>
      <c r="BH585" s="33"/>
      <c r="BI585" s="33"/>
      <c r="BJ585" s="33"/>
      <c r="BK585" s="33"/>
      <c r="BL585" s="33"/>
      <c r="BM585" s="33"/>
      <c r="BN585" s="33"/>
    </row>
    <row r="586" spans="1:66" x14ac:dyDescent="0.25">
      <c r="N586" s="33"/>
      <c r="O586" s="33"/>
      <c r="P586" s="33"/>
      <c r="Q586" s="39"/>
      <c r="R586" s="39"/>
      <c r="S586" s="39"/>
      <c r="T586" s="39"/>
      <c r="U586" s="39"/>
      <c r="V586" s="39"/>
      <c r="W586" s="39"/>
      <c r="X586" s="39"/>
      <c r="Y586" s="33"/>
      <c r="Z586" s="33"/>
      <c r="AA586" s="33"/>
      <c r="AQ586" s="33"/>
      <c r="AR586" s="33"/>
      <c r="AS586" s="33"/>
      <c r="AT586" s="33"/>
      <c r="AV586" s="33"/>
      <c r="AW586" s="33"/>
      <c r="AX586" s="33"/>
      <c r="AY586" s="33"/>
      <c r="AZ586" s="33"/>
      <c r="BA586" s="33"/>
      <c r="BB586" s="33"/>
      <c r="BC586" s="33"/>
      <c r="BD586" s="33"/>
      <c r="BE586" s="33"/>
      <c r="BF586" s="33"/>
      <c r="BG586" s="33"/>
      <c r="BH586" s="33"/>
      <c r="BI586" s="33"/>
      <c r="BJ586" s="33"/>
      <c r="BK586" s="33"/>
      <c r="BL586" s="33"/>
      <c r="BM586" s="33"/>
      <c r="BN586" s="33"/>
    </row>
    <row r="587" spans="1:66" x14ac:dyDescent="0.25">
      <c r="N587" s="33"/>
      <c r="O587" s="33"/>
      <c r="P587" s="33"/>
      <c r="Q587" s="39"/>
      <c r="R587" s="39"/>
      <c r="S587" s="39"/>
      <c r="T587" s="39"/>
      <c r="U587" s="39"/>
      <c r="V587" s="39"/>
      <c r="W587" s="39"/>
      <c r="X587" s="39"/>
      <c r="Y587" s="33"/>
      <c r="Z587" s="33"/>
      <c r="AA587" s="33"/>
      <c r="AQ587" s="33"/>
      <c r="AR587" s="33"/>
      <c r="AS587" s="33"/>
      <c r="AT587" s="33"/>
      <c r="AV587" s="33"/>
      <c r="AW587" s="33"/>
      <c r="AX587" s="33"/>
      <c r="AY587" s="33"/>
      <c r="AZ587" s="33"/>
      <c r="BA587" s="33"/>
      <c r="BB587" s="33"/>
      <c r="BC587" s="33"/>
      <c r="BD587" s="33"/>
      <c r="BE587" s="33"/>
      <c r="BF587" s="33"/>
      <c r="BG587" s="33"/>
      <c r="BH587" s="33"/>
      <c r="BI587" s="33"/>
      <c r="BJ587" s="33"/>
      <c r="BK587" s="33"/>
      <c r="BL587" s="33"/>
      <c r="BM587" s="33"/>
      <c r="BN587" s="33"/>
    </row>
    <row r="588" spans="1:66" x14ac:dyDescent="0.25">
      <c r="N588" s="33"/>
      <c r="O588" s="33"/>
      <c r="P588" s="33"/>
      <c r="Q588" s="39"/>
      <c r="R588" s="39"/>
      <c r="S588" s="39"/>
      <c r="T588" s="39"/>
      <c r="U588" s="39"/>
      <c r="V588" s="39"/>
      <c r="W588" s="39"/>
      <c r="X588" s="39"/>
      <c r="Y588" s="33"/>
      <c r="Z588" s="33"/>
      <c r="AA588" s="33"/>
      <c r="AQ588" s="33"/>
      <c r="AR588" s="33"/>
      <c r="AS588" s="33"/>
      <c r="AT588" s="33"/>
      <c r="AV588" s="33"/>
      <c r="AW588" s="33"/>
      <c r="AX588" s="33"/>
      <c r="AY588" s="33"/>
      <c r="AZ588" s="33"/>
      <c r="BA588" s="33"/>
      <c r="BB588" s="33"/>
      <c r="BC588" s="33"/>
      <c r="BD588" s="33"/>
      <c r="BE588" s="33"/>
      <c r="BF588" s="33"/>
      <c r="BG588" s="33"/>
      <c r="BH588" s="33"/>
      <c r="BI588" s="33"/>
      <c r="BJ588" s="33"/>
      <c r="BK588" s="33"/>
      <c r="BL588" s="33"/>
      <c r="BM588" s="33"/>
      <c r="BN588" s="33"/>
    </row>
    <row r="589" spans="1:66" x14ac:dyDescent="0.25">
      <c r="N589" s="33"/>
      <c r="O589" s="33"/>
      <c r="P589" s="33"/>
      <c r="Q589" s="39"/>
      <c r="R589" s="39"/>
      <c r="S589" s="39"/>
      <c r="T589" s="39"/>
      <c r="U589" s="39"/>
      <c r="V589" s="39"/>
      <c r="W589" s="39"/>
      <c r="X589" s="39"/>
      <c r="Y589" s="33"/>
      <c r="Z589" s="33"/>
      <c r="AA589" s="33"/>
      <c r="AQ589" s="33"/>
      <c r="AR589" s="33"/>
      <c r="AS589" s="33"/>
      <c r="AT589" s="33"/>
      <c r="AV589" s="33"/>
      <c r="AW589" s="33"/>
      <c r="AX589" s="33"/>
      <c r="AY589" s="33"/>
      <c r="AZ589" s="33"/>
      <c r="BA589" s="33"/>
      <c r="BB589" s="33"/>
      <c r="BC589" s="33"/>
      <c r="BD589" s="33"/>
      <c r="BE589" s="33"/>
      <c r="BF589" s="33"/>
      <c r="BG589" s="33"/>
      <c r="BH589" s="33"/>
      <c r="BI589" s="33"/>
      <c r="BJ589" s="33"/>
      <c r="BK589" s="33"/>
      <c r="BL589" s="33"/>
      <c r="BM589" s="33"/>
      <c r="BN589" s="33"/>
    </row>
    <row r="590" spans="1:66" x14ac:dyDescent="0.25">
      <c r="N590" s="33"/>
      <c r="O590" s="33"/>
      <c r="P590" s="33"/>
      <c r="Q590" s="39"/>
      <c r="R590" s="39"/>
      <c r="S590" s="39"/>
      <c r="T590" s="39"/>
      <c r="U590" s="39"/>
      <c r="V590" s="39"/>
      <c r="W590" s="39"/>
      <c r="X590" s="39"/>
      <c r="Y590" s="33"/>
      <c r="Z590" s="33"/>
      <c r="AA590" s="33"/>
      <c r="AQ590" s="33"/>
      <c r="AR590" s="33"/>
      <c r="AS590" s="33"/>
      <c r="AT590" s="33"/>
      <c r="AV590" s="33"/>
      <c r="AW590" s="33"/>
      <c r="AX590" s="33"/>
      <c r="AY590" s="33"/>
      <c r="AZ590" s="33"/>
      <c r="BA590" s="33"/>
      <c r="BB590" s="33"/>
      <c r="BC590" s="33"/>
      <c r="BD590" s="33"/>
      <c r="BE590" s="33"/>
      <c r="BF590" s="33"/>
      <c r="BG590" s="33"/>
      <c r="BH590" s="33"/>
      <c r="BI590" s="33"/>
      <c r="BJ590" s="33"/>
      <c r="BK590" s="33"/>
      <c r="BL590" s="33"/>
      <c r="BM590" s="33"/>
      <c r="BN590" s="33"/>
    </row>
    <row r="591" spans="1:66" ht="14.25" x14ac:dyDescent="0.25">
      <c r="A591" s="33"/>
      <c r="D591" s="33"/>
      <c r="E591" s="33"/>
      <c r="F591" s="33"/>
      <c r="G591" s="33"/>
      <c r="H591" s="33"/>
      <c r="I591" s="33"/>
      <c r="N591" s="33"/>
      <c r="O591" s="33"/>
      <c r="P591" s="33"/>
      <c r="Q591" s="39"/>
      <c r="R591" s="39"/>
      <c r="S591" s="39"/>
      <c r="T591" s="39"/>
      <c r="U591" s="39"/>
      <c r="V591" s="39"/>
      <c r="W591" s="39"/>
      <c r="X591" s="39"/>
      <c r="Y591" s="33"/>
      <c r="Z591" s="33"/>
      <c r="AA591" s="33"/>
      <c r="AQ591" s="33"/>
      <c r="AR591" s="33"/>
      <c r="AS591" s="33"/>
      <c r="AT591" s="33"/>
      <c r="AV591" s="33"/>
      <c r="AW591" s="33"/>
      <c r="AX591" s="33"/>
      <c r="AY591" s="33"/>
      <c r="AZ591" s="33"/>
      <c r="BA591" s="33"/>
      <c r="BB591" s="33"/>
      <c r="BC591" s="33"/>
      <c r="BD591" s="33"/>
      <c r="BE591" s="33"/>
      <c r="BF591" s="33"/>
      <c r="BG591" s="33"/>
      <c r="BH591" s="33"/>
      <c r="BI591" s="33"/>
      <c r="BJ591" s="33"/>
      <c r="BK591" s="33"/>
      <c r="BL591" s="33"/>
      <c r="BM591" s="33"/>
      <c r="BN591" s="33"/>
    </row>
    <row r="592" spans="1:66" ht="14.25" x14ac:dyDescent="0.25">
      <c r="A592" s="33"/>
      <c r="D592" s="33"/>
      <c r="E592" s="33"/>
      <c r="F592" s="33"/>
      <c r="G592" s="33"/>
      <c r="H592" s="33"/>
      <c r="I592" s="33"/>
      <c r="N592" s="33"/>
      <c r="O592" s="33"/>
      <c r="P592" s="33"/>
      <c r="Q592" s="39"/>
      <c r="R592" s="39"/>
      <c r="S592" s="39"/>
      <c r="T592" s="39"/>
      <c r="U592" s="39"/>
      <c r="V592" s="39"/>
      <c r="W592" s="39"/>
      <c r="X592" s="39"/>
      <c r="Y592" s="33"/>
      <c r="Z592" s="33"/>
      <c r="AA592" s="33"/>
      <c r="AQ592" s="33"/>
      <c r="AR592" s="33"/>
      <c r="AS592" s="33"/>
      <c r="AT592" s="33"/>
      <c r="AV592" s="33"/>
      <c r="AW592" s="33"/>
      <c r="AX592" s="33"/>
      <c r="AY592" s="33"/>
      <c r="AZ592" s="33"/>
      <c r="BA592" s="33"/>
      <c r="BB592" s="33"/>
      <c r="BC592" s="33"/>
      <c r="BD592" s="33"/>
      <c r="BE592" s="33"/>
      <c r="BF592" s="33"/>
      <c r="BG592" s="33"/>
      <c r="BH592" s="33"/>
      <c r="BI592" s="33"/>
      <c r="BJ592" s="33"/>
      <c r="BK592" s="33"/>
      <c r="BL592" s="33"/>
      <c r="BM592" s="33"/>
      <c r="BN592" s="33"/>
    </row>
    <row r="593" spans="1:66" ht="14.25" x14ac:dyDescent="0.25">
      <c r="A593" s="33"/>
      <c r="D593" s="33"/>
      <c r="E593" s="33"/>
      <c r="F593" s="33"/>
      <c r="G593" s="33"/>
      <c r="H593" s="33"/>
      <c r="I593" s="33"/>
      <c r="N593" s="33"/>
      <c r="O593" s="33"/>
      <c r="P593" s="33"/>
      <c r="Q593" s="39"/>
      <c r="R593" s="39"/>
      <c r="S593" s="39"/>
      <c r="T593" s="39"/>
      <c r="U593" s="39"/>
      <c r="V593" s="39"/>
      <c r="W593" s="39"/>
      <c r="X593" s="39"/>
      <c r="Y593" s="33"/>
      <c r="Z593" s="33"/>
      <c r="AA593" s="33"/>
      <c r="AQ593" s="33"/>
      <c r="AR593" s="33"/>
      <c r="AS593" s="33"/>
      <c r="AT593" s="33"/>
      <c r="AV593" s="33"/>
      <c r="AW593" s="33"/>
      <c r="AX593" s="33"/>
      <c r="AY593" s="33"/>
      <c r="AZ593" s="33"/>
      <c r="BA593" s="33"/>
      <c r="BB593" s="33"/>
      <c r="BC593" s="33"/>
      <c r="BD593" s="33"/>
      <c r="BE593" s="33"/>
      <c r="BF593" s="33"/>
      <c r="BG593" s="33"/>
      <c r="BH593" s="33"/>
      <c r="BI593" s="33"/>
      <c r="BJ593" s="33"/>
      <c r="BK593" s="33"/>
      <c r="BL593" s="33"/>
      <c r="BM593" s="33"/>
      <c r="BN593" s="33"/>
    </row>
    <row r="594" spans="1:66" ht="14.25" x14ac:dyDescent="0.25">
      <c r="A594" s="33"/>
      <c r="D594" s="33"/>
      <c r="E594" s="33"/>
      <c r="F594" s="33"/>
      <c r="G594" s="33"/>
      <c r="H594" s="33"/>
      <c r="I594" s="33"/>
      <c r="N594" s="33"/>
      <c r="O594" s="33"/>
      <c r="P594" s="33"/>
      <c r="Q594" s="39"/>
      <c r="R594" s="39"/>
      <c r="S594" s="39"/>
      <c r="T594" s="39"/>
      <c r="U594" s="39"/>
      <c r="V594" s="39"/>
      <c r="W594" s="39"/>
      <c r="X594" s="39"/>
      <c r="Y594" s="33"/>
      <c r="Z594" s="33"/>
      <c r="AA594" s="33"/>
      <c r="AQ594" s="33"/>
      <c r="AR594" s="33"/>
      <c r="AS594" s="33"/>
      <c r="AT594" s="33"/>
      <c r="AV594" s="33"/>
      <c r="AW594" s="33"/>
      <c r="AX594" s="33"/>
      <c r="AY594" s="33"/>
      <c r="AZ594" s="33"/>
      <c r="BA594" s="33"/>
      <c r="BB594" s="33"/>
      <c r="BC594" s="33"/>
      <c r="BD594" s="33"/>
      <c r="BE594" s="33"/>
      <c r="BF594" s="33"/>
      <c r="BG594" s="33"/>
      <c r="BH594" s="33"/>
      <c r="BI594" s="33"/>
      <c r="BJ594" s="33"/>
      <c r="BK594" s="33"/>
      <c r="BL594" s="33"/>
      <c r="BM594" s="33"/>
      <c r="BN594" s="33"/>
    </row>
    <row r="595" spans="1:66" ht="14.25" x14ac:dyDescent="0.25">
      <c r="A595" s="33"/>
      <c r="D595" s="33"/>
      <c r="E595" s="33"/>
      <c r="F595" s="33"/>
      <c r="G595" s="33"/>
      <c r="H595" s="33"/>
      <c r="I595" s="33"/>
      <c r="N595" s="33"/>
      <c r="O595" s="33"/>
      <c r="P595" s="33"/>
      <c r="Q595" s="39"/>
      <c r="R595" s="39"/>
      <c r="S595" s="39"/>
      <c r="T595" s="39"/>
      <c r="U595" s="39"/>
      <c r="V595" s="39"/>
      <c r="W595" s="39"/>
      <c r="X595" s="39"/>
      <c r="Y595" s="33"/>
      <c r="Z595" s="33"/>
      <c r="AA595" s="33"/>
      <c r="AQ595" s="33"/>
      <c r="AR595" s="33"/>
      <c r="AS595" s="33"/>
      <c r="AT595" s="33"/>
      <c r="AV595" s="33"/>
      <c r="AW595" s="33"/>
      <c r="AX595" s="33"/>
      <c r="AY595" s="33"/>
      <c r="AZ595" s="33"/>
      <c r="BA595" s="33"/>
      <c r="BB595" s="33"/>
      <c r="BC595" s="33"/>
      <c r="BD595" s="33"/>
      <c r="BE595" s="33"/>
      <c r="BF595" s="33"/>
      <c r="BG595" s="33"/>
      <c r="BH595" s="33"/>
      <c r="BI595" s="33"/>
      <c r="BJ595" s="33"/>
      <c r="BK595" s="33"/>
      <c r="BL595" s="33"/>
      <c r="BM595" s="33"/>
      <c r="BN595" s="33"/>
    </row>
    <row r="596" spans="1:66" ht="14.25" x14ac:dyDescent="0.25">
      <c r="A596" s="33"/>
      <c r="D596" s="33"/>
      <c r="E596" s="33"/>
      <c r="F596" s="33"/>
      <c r="G596" s="33"/>
      <c r="H596" s="33"/>
      <c r="I596" s="33"/>
      <c r="N596" s="33"/>
      <c r="O596" s="33"/>
      <c r="P596" s="33"/>
      <c r="Q596" s="39"/>
      <c r="R596" s="39"/>
      <c r="S596" s="39"/>
      <c r="T596" s="39"/>
      <c r="U596" s="39"/>
      <c r="V596" s="39"/>
      <c r="W596" s="39"/>
      <c r="X596" s="39"/>
      <c r="Y596" s="33"/>
      <c r="Z596" s="33"/>
      <c r="AA596" s="33"/>
      <c r="AQ596" s="33"/>
      <c r="AR596" s="33"/>
      <c r="AS596" s="33"/>
      <c r="AT596" s="33"/>
      <c r="AV596" s="33"/>
      <c r="AW596" s="33"/>
      <c r="AX596" s="33"/>
      <c r="AY596" s="33"/>
      <c r="AZ596" s="33"/>
      <c r="BA596" s="33"/>
      <c r="BB596" s="33"/>
      <c r="BC596" s="33"/>
      <c r="BD596" s="33"/>
      <c r="BE596" s="33"/>
      <c r="BF596" s="33"/>
      <c r="BG596" s="33"/>
      <c r="BH596" s="33"/>
      <c r="BI596" s="33"/>
      <c r="BJ596" s="33"/>
      <c r="BK596" s="33"/>
      <c r="BL596" s="33"/>
      <c r="BM596" s="33"/>
      <c r="BN596" s="33"/>
    </row>
    <row r="597" spans="1:66" ht="14.25" x14ac:dyDescent="0.25">
      <c r="A597" s="33"/>
      <c r="D597" s="33"/>
      <c r="E597" s="33"/>
      <c r="F597" s="33"/>
      <c r="G597" s="33"/>
      <c r="H597" s="33"/>
      <c r="I597" s="33"/>
      <c r="N597" s="33"/>
      <c r="O597" s="33"/>
      <c r="P597" s="33"/>
      <c r="Q597" s="39"/>
      <c r="R597" s="39"/>
      <c r="S597" s="39"/>
      <c r="T597" s="39"/>
      <c r="U597" s="39"/>
      <c r="V597" s="39"/>
      <c r="W597" s="39"/>
      <c r="X597" s="39"/>
      <c r="Y597" s="33"/>
      <c r="Z597" s="33"/>
      <c r="AA597" s="33"/>
      <c r="AQ597" s="33"/>
      <c r="AR597" s="33"/>
      <c r="AS597" s="33"/>
      <c r="AT597" s="33"/>
      <c r="AV597" s="33"/>
      <c r="AW597" s="33"/>
      <c r="AX597" s="33"/>
      <c r="AY597" s="33"/>
      <c r="AZ597" s="33"/>
      <c r="BA597" s="33"/>
      <c r="BB597" s="33"/>
      <c r="BC597" s="33"/>
      <c r="BD597" s="33"/>
      <c r="BE597" s="33"/>
      <c r="BF597" s="33"/>
      <c r="BG597" s="33"/>
      <c r="BH597" s="33"/>
      <c r="BI597" s="33"/>
      <c r="BJ597" s="33"/>
      <c r="BK597" s="33"/>
      <c r="BL597" s="33"/>
      <c r="BM597" s="33"/>
      <c r="BN597" s="33"/>
    </row>
    <row r="598" spans="1:66" ht="14.25" x14ac:dyDescent="0.25">
      <c r="A598" s="33"/>
      <c r="D598" s="33"/>
      <c r="E598" s="33"/>
      <c r="F598" s="33"/>
      <c r="G598" s="33"/>
      <c r="H598" s="33"/>
      <c r="I598" s="33"/>
      <c r="N598" s="33"/>
      <c r="O598" s="33"/>
      <c r="P598" s="33"/>
      <c r="Q598" s="39"/>
      <c r="R598" s="39"/>
      <c r="S598" s="39"/>
      <c r="T598" s="39"/>
      <c r="U598" s="39"/>
      <c r="V598" s="39"/>
      <c r="W598" s="39"/>
      <c r="X598" s="39"/>
      <c r="Y598" s="33"/>
      <c r="Z598" s="33"/>
      <c r="AA598" s="33"/>
      <c r="AQ598" s="33"/>
      <c r="AR598" s="33"/>
      <c r="AS598" s="33"/>
      <c r="AT598" s="33"/>
      <c r="AV598" s="33"/>
      <c r="AW598" s="33"/>
      <c r="AX598" s="33"/>
      <c r="AY598" s="33"/>
      <c r="AZ598" s="33"/>
      <c r="BA598" s="33"/>
      <c r="BB598" s="33"/>
      <c r="BC598" s="33"/>
      <c r="BD598" s="33"/>
      <c r="BE598" s="33"/>
      <c r="BF598" s="33"/>
      <c r="BG598" s="33"/>
      <c r="BH598" s="33"/>
      <c r="BI598" s="33"/>
      <c r="BJ598" s="33"/>
      <c r="BK598" s="33"/>
      <c r="BL598" s="33"/>
      <c r="BM598" s="33"/>
      <c r="BN598" s="33"/>
    </row>
    <row r="599" spans="1:66" ht="14.25" x14ac:dyDescent="0.25">
      <c r="A599" s="33"/>
      <c r="D599" s="33"/>
      <c r="E599" s="33"/>
      <c r="F599" s="33"/>
      <c r="G599" s="33"/>
      <c r="H599" s="33"/>
      <c r="I599" s="33"/>
      <c r="N599" s="33"/>
      <c r="O599" s="33"/>
      <c r="P599" s="33"/>
      <c r="Q599" s="39"/>
      <c r="R599" s="39"/>
      <c r="S599" s="39"/>
      <c r="T599" s="39"/>
      <c r="U599" s="39"/>
      <c r="V599" s="39"/>
      <c r="W599" s="39"/>
      <c r="X599" s="39"/>
      <c r="Y599" s="33"/>
      <c r="Z599" s="33"/>
      <c r="AA599" s="33"/>
      <c r="AQ599" s="33"/>
      <c r="AR599" s="33"/>
      <c r="AS599" s="33"/>
      <c r="AT599" s="33"/>
      <c r="AV599" s="33"/>
      <c r="AW599" s="33"/>
      <c r="AX599" s="33"/>
      <c r="AY599" s="33"/>
      <c r="AZ599" s="33"/>
      <c r="BA599" s="33"/>
      <c r="BB599" s="33"/>
      <c r="BC599" s="33"/>
      <c r="BD599" s="33"/>
      <c r="BE599" s="33"/>
      <c r="BF599" s="33"/>
      <c r="BG599" s="33"/>
      <c r="BH599" s="33"/>
      <c r="BI599" s="33"/>
      <c r="BJ599" s="33"/>
      <c r="BK599" s="33"/>
      <c r="BL599" s="33"/>
      <c r="BM599" s="33"/>
      <c r="BN599" s="33"/>
    </row>
    <row r="600" spans="1:66" ht="14.25" x14ac:dyDescent="0.25">
      <c r="A600" s="33"/>
      <c r="D600" s="33"/>
      <c r="E600" s="33"/>
      <c r="F600" s="33"/>
      <c r="G600" s="33"/>
      <c r="H600" s="33"/>
      <c r="I600" s="33"/>
      <c r="N600" s="33"/>
      <c r="O600" s="33"/>
      <c r="P600" s="33"/>
      <c r="Q600" s="39"/>
      <c r="R600" s="39"/>
      <c r="S600" s="39"/>
      <c r="T600" s="39"/>
      <c r="U600" s="39"/>
      <c r="V600" s="39"/>
      <c r="W600" s="39"/>
      <c r="X600" s="39"/>
      <c r="Y600" s="33"/>
      <c r="Z600" s="33"/>
      <c r="AA600" s="33"/>
      <c r="AQ600" s="33"/>
      <c r="AR600" s="33"/>
      <c r="AS600" s="33"/>
      <c r="AT600" s="33"/>
      <c r="AV600" s="33"/>
      <c r="AW600" s="33"/>
      <c r="AX600" s="33"/>
      <c r="AY600" s="33"/>
      <c r="AZ600" s="33"/>
      <c r="BA600" s="33"/>
      <c r="BB600" s="33"/>
      <c r="BC600" s="33"/>
      <c r="BD600" s="33"/>
      <c r="BE600" s="33"/>
      <c r="BF600" s="33"/>
      <c r="BG600" s="33"/>
      <c r="BH600" s="33"/>
      <c r="BI600" s="33"/>
      <c r="BJ600" s="33"/>
      <c r="BK600" s="33"/>
      <c r="BL600" s="33"/>
      <c r="BM600" s="33"/>
      <c r="BN600" s="33"/>
    </row>
    <row r="601" spans="1:66" ht="14.25" x14ac:dyDescent="0.25">
      <c r="A601" s="33"/>
      <c r="D601" s="33"/>
      <c r="E601" s="33"/>
      <c r="F601" s="33"/>
      <c r="G601" s="33"/>
      <c r="H601" s="33"/>
      <c r="I601" s="33"/>
      <c r="N601" s="33"/>
      <c r="O601" s="33"/>
      <c r="P601" s="33"/>
      <c r="Q601" s="39"/>
      <c r="R601" s="39"/>
      <c r="S601" s="39"/>
      <c r="T601" s="39"/>
      <c r="U601" s="39"/>
      <c r="V601" s="39"/>
      <c r="W601" s="39"/>
      <c r="X601" s="39"/>
      <c r="Y601" s="33"/>
      <c r="Z601" s="33"/>
      <c r="AA601" s="33"/>
      <c r="AQ601" s="33"/>
      <c r="AR601" s="33"/>
      <c r="AS601" s="33"/>
      <c r="AT601" s="33"/>
      <c r="AV601" s="33"/>
      <c r="AW601" s="33"/>
      <c r="AX601" s="33"/>
      <c r="AY601" s="33"/>
      <c r="AZ601" s="33"/>
      <c r="BA601" s="33"/>
      <c r="BB601" s="33"/>
      <c r="BC601" s="33"/>
      <c r="BD601" s="33"/>
      <c r="BE601" s="33"/>
      <c r="BF601" s="33"/>
      <c r="BG601" s="33"/>
      <c r="BH601" s="33"/>
      <c r="BI601" s="33"/>
      <c r="BJ601" s="33"/>
      <c r="BK601" s="33"/>
      <c r="BL601" s="33"/>
      <c r="BM601" s="33"/>
      <c r="BN601" s="33"/>
    </row>
    <row r="602" spans="1:66" ht="14.25" x14ac:dyDescent="0.25">
      <c r="A602" s="33"/>
      <c r="D602" s="33"/>
      <c r="E602" s="33"/>
      <c r="F602" s="33"/>
      <c r="G602" s="33"/>
      <c r="H602" s="33"/>
      <c r="I602" s="33"/>
      <c r="N602" s="33"/>
      <c r="O602" s="33"/>
      <c r="P602" s="33"/>
      <c r="Q602" s="39"/>
      <c r="R602" s="39"/>
      <c r="S602" s="39"/>
      <c r="T602" s="39"/>
      <c r="U602" s="39"/>
      <c r="V602" s="39"/>
      <c r="W602" s="39"/>
      <c r="X602" s="39"/>
      <c r="Y602" s="33"/>
      <c r="Z602" s="33"/>
      <c r="AA602" s="33"/>
      <c r="AQ602" s="33"/>
      <c r="AR602" s="33"/>
      <c r="AS602" s="33"/>
      <c r="AT602" s="33"/>
      <c r="AV602" s="33"/>
      <c r="AW602" s="33"/>
      <c r="AX602" s="33"/>
      <c r="AY602" s="33"/>
      <c r="AZ602" s="33"/>
      <c r="BA602" s="33"/>
      <c r="BB602" s="33"/>
      <c r="BC602" s="33"/>
      <c r="BD602" s="33"/>
      <c r="BE602" s="33"/>
      <c r="BF602" s="33"/>
      <c r="BG602" s="33"/>
      <c r="BH602" s="33"/>
      <c r="BI602" s="33"/>
      <c r="BJ602" s="33"/>
      <c r="BK602" s="33"/>
      <c r="BL602" s="33"/>
      <c r="BM602" s="33"/>
      <c r="BN602" s="33"/>
    </row>
    <row r="603" spans="1:66" ht="14.25" x14ac:dyDescent="0.25">
      <c r="A603" s="33"/>
      <c r="D603" s="33"/>
      <c r="E603" s="33"/>
      <c r="F603" s="33"/>
      <c r="G603" s="33"/>
      <c r="H603" s="33"/>
      <c r="I603" s="33"/>
      <c r="N603" s="33"/>
      <c r="O603" s="33"/>
      <c r="P603" s="33"/>
      <c r="Q603" s="39"/>
      <c r="R603" s="39"/>
      <c r="S603" s="39"/>
      <c r="T603" s="39"/>
      <c r="U603" s="39"/>
      <c r="V603" s="39"/>
      <c r="W603" s="39"/>
      <c r="X603" s="39"/>
      <c r="Y603" s="33"/>
      <c r="Z603" s="33"/>
      <c r="AA603" s="33"/>
      <c r="AQ603" s="33"/>
      <c r="AR603" s="33"/>
      <c r="AS603" s="33"/>
      <c r="AT603" s="33"/>
      <c r="AV603" s="33"/>
      <c r="AW603" s="33"/>
      <c r="AX603" s="33"/>
      <c r="AY603" s="33"/>
      <c r="AZ603" s="33"/>
      <c r="BA603" s="33"/>
      <c r="BB603" s="33"/>
      <c r="BC603" s="33"/>
      <c r="BD603" s="33"/>
      <c r="BE603" s="33"/>
      <c r="BF603" s="33"/>
      <c r="BG603" s="33"/>
      <c r="BH603" s="33"/>
      <c r="BI603" s="33"/>
      <c r="BJ603" s="33"/>
      <c r="BK603" s="33"/>
      <c r="BL603" s="33"/>
      <c r="BM603" s="33"/>
      <c r="BN603" s="33"/>
    </row>
    <row r="604" spans="1:66" ht="14.25" x14ac:dyDescent="0.25">
      <c r="A604" s="33"/>
      <c r="D604" s="33"/>
      <c r="E604" s="33"/>
      <c r="F604" s="33"/>
      <c r="G604" s="33"/>
      <c r="H604" s="33"/>
      <c r="I604" s="33"/>
      <c r="N604" s="33"/>
      <c r="O604" s="33"/>
      <c r="P604" s="33"/>
      <c r="Q604" s="39"/>
      <c r="R604" s="39"/>
      <c r="S604" s="39"/>
      <c r="T604" s="39"/>
      <c r="U604" s="39"/>
      <c r="V604" s="39"/>
      <c r="W604" s="39"/>
      <c r="X604" s="39"/>
      <c r="Y604" s="33"/>
      <c r="Z604" s="33"/>
      <c r="AA604" s="33"/>
      <c r="AQ604" s="33"/>
      <c r="AR604" s="33"/>
      <c r="AS604" s="33"/>
      <c r="AT604" s="33"/>
      <c r="AV604" s="33"/>
      <c r="AW604" s="33"/>
      <c r="AX604" s="33"/>
      <c r="AY604" s="33"/>
      <c r="AZ604" s="33"/>
      <c r="BA604" s="33"/>
      <c r="BB604" s="33"/>
      <c r="BC604" s="33"/>
      <c r="BD604" s="33"/>
      <c r="BE604" s="33"/>
      <c r="BF604" s="33"/>
      <c r="BG604" s="33"/>
      <c r="BH604" s="33"/>
      <c r="BI604" s="33"/>
      <c r="BJ604" s="33"/>
      <c r="BK604" s="33"/>
      <c r="BL604" s="33"/>
      <c r="BM604" s="33"/>
      <c r="BN604" s="33"/>
    </row>
    <row r="605" spans="1:66" ht="14.25" x14ac:dyDescent="0.25">
      <c r="A605" s="33"/>
      <c r="D605" s="33"/>
      <c r="E605" s="33"/>
      <c r="F605" s="33"/>
      <c r="G605" s="33"/>
      <c r="H605" s="33"/>
      <c r="I605" s="33"/>
      <c r="N605" s="33"/>
      <c r="O605" s="33"/>
      <c r="P605" s="33"/>
      <c r="Q605" s="39"/>
      <c r="R605" s="39"/>
      <c r="S605" s="39"/>
      <c r="T605" s="39"/>
      <c r="U605" s="39"/>
      <c r="V605" s="39"/>
      <c r="W605" s="39"/>
      <c r="X605" s="39"/>
      <c r="Y605" s="33"/>
      <c r="Z605" s="33"/>
      <c r="AA605" s="33"/>
      <c r="AQ605" s="33"/>
      <c r="AR605" s="33"/>
      <c r="AS605" s="33"/>
      <c r="AT605" s="33"/>
      <c r="AV605" s="33"/>
      <c r="AW605" s="33"/>
      <c r="AX605" s="33"/>
      <c r="AY605" s="33"/>
      <c r="AZ605" s="33"/>
      <c r="BA605" s="33"/>
      <c r="BB605" s="33"/>
      <c r="BC605" s="33"/>
      <c r="BD605" s="33"/>
      <c r="BE605" s="33"/>
      <c r="BF605" s="33"/>
      <c r="BG605" s="33"/>
      <c r="BH605" s="33"/>
      <c r="BI605" s="33"/>
      <c r="BJ605" s="33"/>
      <c r="BK605" s="33"/>
      <c r="BL605" s="33"/>
      <c r="BM605" s="33"/>
      <c r="BN605" s="33"/>
    </row>
    <row r="606" spans="1:66" ht="14.25" x14ac:dyDescent="0.25">
      <c r="A606" s="33"/>
      <c r="D606" s="33"/>
      <c r="E606" s="33"/>
      <c r="F606" s="33"/>
      <c r="G606" s="33"/>
      <c r="H606" s="33"/>
      <c r="I606" s="33"/>
      <c r="N606" s="33"/>
      <c r="O606" s="33"/>
      <c r="P606" s="33"/>
      <c r="Q606" s="39"/>
      <c r="R606" s="39"/>
      <c r="S606" s="39"/>
      <c r="T606" s="39"/>
      <c r="U606" s="39"/>
      <c r="V606" s="39"/>
      <c r="W606" s="39"/>
      <c r="X606" s="39"/>
      <c r="Y606" s="33"/>
      <c r="Z606" s="33"/>
      <c r="AA606" s="33"/>
      <c r="AQ606" s="33"/>
      <c r="AR606" s="33"/>
      <c r="AS606" s="33"/>
      <c r="AT606" s="33"/>
      <c r="AV606" s="33"/>
      <c r="AW606" s="33"/>
      <c r="AX606" s="33"/>
      <c r="AY606" s="33"/>
      <c r="AZ606" s="33"/>
      <c r="BA606" s="33"/>
      <c r="BB606" s="33"/>
      <c r="BC606" s="33"/>
      <c r="BD606" s="33"/>
      <c r="BE606" s="33"/>
      <c r="BF606" s="33"/>
      <c r="BG606" s="33"/>
      <c r="BH606" s="33"/>
      <c r="BI606" s="33"/>
      <c r="BJ606" s="33"/>
      <c r="BK606" s="33"/>
      <c r="BL606" s="33"/>
      <c r="BM606" s="33"/>
      <c r="BN606" s="33"/>
    </row>
    <row r="607" spans="1:66" ht="14.25" x14ac:dyDescent="0.25">
      <c r="A607" s="33"/>
      <c r="D607" s="33"/>
      <c r="E607" s="33"/>
      <c r="F607" s="33"/>
      <c r="G607" s="33"/>
      <c r="H607" s="33"/>
      <c r="I607" s="33"/>
      <c r="N607" s="33"/>
      <c r="O607" s="33"/>
      <c r="P607" s="33"/>
      <c r="Q607" s="39"/>
      <c r="R607" s="39"/>
      <c r="S607" s="39"/>
      <c r="T607" s="39"/>
      <c r="U607" s="39"/>
      <c r="V607" s="39"/>
      <c r="W607" s="39"/>
      <c r="X607" s="39"/>
      <c r="Y607" s="33"/>
      <c r="Z607" s="33"/>
      <c r="AA607" s="33"/>
      <c r="AQ607" s="33"/>
      <c r="AR607" s="33"/>
      <c r="AS607" s="33"/>
      <c r="AT607" s="33"/>
      <c r="AV607" s="33"/>
      <c r="AW607" s="33"/>
      <c r="AX607" s="33"/>
      <c r="AY607" s="33"/>
      <c r="AZ607" s="33"/>
      <c r="BA607" s="33"/>
      <c r="BB607" s="33"/>
      <c r="BC607" s="33"/>
      <c r="BD607" s="33"/>
      <c r="BE607" s="33"/>
      <c r="BF607" s="33"/>
      <c r="BG607" s="33"/>
      <c r="BH607" s="33"/>
      <c r="BI607" s="33"/>
      <c r="BJ607" s="33"/>
      <c r="BK607" s="33"/>
      <c r="BL607" s="33"/>
      <c r="BM607" s="33"/>
      <c r="BN607" s="33"/>
    </row>
    <row r="608" spans="1:66" ht="14.25" x14ac:dyDescent="0.25">
      <c r="A608" s="33"/>
      <c r="D608" s="33"/>
      <c r="E608" s="33"/>
      <c r="F608" s="33"/>
      <c r="G608" s="33"/>
      <c r="H608" s="33"/>
      <c r="I608" s="33"/>
      <c r="N608" s="33"/>
      <c r="O608" s="33"/>
      <c r="P608" s="33"/>
      <c r="Q608" s="39"/>
      <c r="R608" s="39"/>
      <c r="S608" s="39"/>
      <c r="T608" s="39"/>
      <c r="U608" s="39"/>
      <c r="V608" s="39"/>
      <c r="W608" s="39"/>
      <c r="X608" s="39"/>
      <c r="Y608" s="33"/>
      <c r="Z608" s="33"/>
      <c r="AA608" s="33"/>
      <c r="AQ608" s="33"/>
      <c r="AR608" s="33"/>
      <c r="AS608" s="33"/>
      <c r="AT608" s="33"/>
      <c r="AV608" s="33"/>
      <c r="AW608" s="33"/>
      <c r="AX608" s="33"/>
      <c r="AY608" s="33"/>
      <c r="AZ608" s="33"/>
      <c r="BA608" s="33"/>
      <c r="BB608" s="33"/>
      <c r="BC608" s="33"/>
      <c r="BD608" s="33"/>
      <c r="BE608" s="33"/>
      <c r="BF608" s="33"/>
      <c r="BG608" s="33"/>
      <c r="BH608" s="33"/>
      <c r="BI608" s="33"/>
      <c r="BJ608" s="33"/>
      <c r="BK608" s="33"/>
      <c r="BL608" s="33"/>
      <c r="BM608" s="33"/>
      <c r="BN608" s="33"/>
    </row>
    <row r="609" spans="1:66" ht="14.25" x14ac:dyDescent="0.25">
      <c r="A609" s="33"/>
      <c r="D609" s="33"/>
      <c r="E609" s="33"/>
      <c r="F609" s="33"/>
      <c r="G609" s="33"/>
      <c r="H609" s="33"/>
      <c r="I609" s="33"/>
      <c r="N609" s="33"/>
      <c r="O609" s="33"/>
      <c r="P609" s="33"/>
      <c r="Q609" s="39"/>
      <c r="R609" s="39"/>
      <c r="S609" s="39"/>
      <c r="T609" s="39"/>
      <c r="U609" s="39"/>
      <c r="V609" s="39"/>
      <c r="W609" s="39"/>
      <c r="X609" s="39"/>
      <c r="Y609" s="33"/>
      <c r="Z609" s="33"/>
      <c r="AA609" s="33"/>
      <c r="AQ609" s="33"/>
      <c r="AR609" s="33"/>
      <c r="AS609" s="33"/>
      <c r="AT609" s="33"/>
      <c r="AV609" s="33"/>
      <c r="AW609" s="33"/>
      <c r="AX609" s="33"/>
      <c r="AY609" s="33"/>
      <c r="AZ609" s="33"/>
      <c r="BA609" s="33"/>
      <c r="BB609" s="33"/>
      <c r="BC609" s="33"/>
      <c r="BD609" s="33"/>
      <c r="BE609" s="33"/>
      <c r="BF609" s="33"/>
      <c r="BG609" s="33"/>
      <c r="BH609" s="33"/>
      <c r="BI609" s="33"/>
      <c r="BJ609" s="33"/>
      <c r="BK609" s="33"/>
      <c r="BL609" s="33"/>
      <c r="BM609" s="33"/>
      <c r="BN609" s="33"/>
    </row>
    <row r="610" spans="1:66" ht="14.25" x14ac:dyDescent="0.25">
      <c r="A610" s="33"/>
      <c r="D610" s="33"/>
      <c r="E610" s="33"/>
      <c r="F610" s="33"/>
      <c r="G610" s="33"/>
      <c r="H610" s="33"/>
      <c r="I610" s="33"/>
      <c r="N610" s="33"/>
      <c r="O610" s="33"/>
      <c r="P610" s="33"/>
      <c r="Q610" s="39"/>
      <c r="R610" s="39"/>
      <c r="S610" s="39"/>
      <c r="T610" s="39"/>
      <c r="U610" s="39"/>
      <c r="V610" s="39"/>
      <c r="W610" s="39"/>
      <c r="X610" s="39"/>
      <c r="Y610" s="33"/>
      <c r="Z610" s="33"/>
      <c r="AA610" s="33"/>
      <c r="AQ610" s="33"/>
      <c r="AR610" s="33"/>
      <c r="AS610" s="33"/>
      <c r="AT610" s="33"/>
      <c r="AV610" s="33"/>
      <c r="AW610" s="33"/>
      <c r="AX610" s="33"/>
      <c r="AY610" s="33"/>
      <c r="AZ610" s="33"/>
      <c r="BA610" s="33"/>
      <c r="BB610" s="33"/>
      <c r="BC610" s="33"/>
      <c r="BD610" s="33"/>
      <c r="BE610" s="33"/>
      <c r="BF610" s="33"/>
      <c r="BG610" s="33"/>
      <c r="BH610" s="33"/>
      <c r="BI610" s="33"/>
      <c r="BJ610" s="33"/>
      <c r="BK610" s="33"/>
      <c r="BL610" s="33"/>
      <c r="BM610" s="33"/>
      <c r="BN610" s="33"/>
    </row>
    <row r="611" spans="1:66" ht="14.25" x14ac:dyDescent="0.25">
      <c r="A611" s="33"/>
      <c r="D611" s="33"/>
      <c r="E611" s="33"/>
      <c r="F611" s="33"/>
      <c r="G611" s="33"/>
      <c r="H611" s="33"/>
      <c r="I611" s="33"/>
      <c r="N611" s="33"/>
      <c r="O611" s="33"/>
      <c r="P611" s="33"/>
      <c r="Q611" s="39"/>
      <c r="R611" s="39"/>
      <c r="S611" s="39"/>
      <c r="T611" s="39"/>
      <c r="U611" s="39"/>
      <c r="V611" s="39"/>
      <c r="W611" s="39"/>
      <c r="X611" s="39"/>
      <c r="Y611" s="33"/>
      <c r="Z611" s="33"/>
      <c r="AA611" s="33"/>
      <c r="AQ611" s="33"/>
      <c r="AR611" s="33"/>
      <c r="AS611" s="33"/>
      <c r="AT611" s="33"/>
      <c r="AV611" s="33"/>
      <c r="AW611" s="33"/>
      <c r="AX611" s="33"/>
      <c r="AY611" s="33"/>
      <c r="AZ611" s="33"/>
      <c r="BA611" s="33"/>
      <c r="BB611" s="33"/>
      <c r="BC611" s="33"/>
      <c r="BD611" s="33"/>
      <c r="BE611" s="33"/>
      <c r="BF611" s="33"/>
      <c r="BG611" s="33"/>
      <c r="BH611" s="33"/>
      <c r="BI611" s="33"/>
      <c r="BJ611" s="33"/>
      <c r="BK611" s="33"/>
      <c r="BL611" s="33"/>
      <c r="BM611" s="33"/>
      <c r="BN611" s="33"/>
    </row>
    <row r="612" spans="1:66" ht="14.25" x14ac:dyDescent="0.25">
      <c r="A612" s="33"/>
      <c r="D612" s="33"/>
      <c r="E612" s="33"/>
      <c r="F612" s="33"/>
      <c r="G612" s="33"/>
      <c r="H612" s="33"/>
      <c r="I612" s="33"/>
      <c r="N612" s="33"/>
      <c r="O612" s="33"/>
      <c r="P612" s="33"/>
      <c r="Q612" s="39"/>
      <c r="R612" s="39"/>
      <c r="S612" s="39"/>
      <c r="T612" s="39"/>
      <c r="U612" s="39"/>
      <c r="V612" s="39"/>
      <c r="W612" s="39"/>
      <c r="X612" s="39"/>
      <c r="Y612" s="33"/>
      <c r="Z612" s="33"/>
      <c r="AA612" s="33"/>
      <c r="AQ612" s="33"/>
      <c r="AR612" s="33"/>
      <c r="AS612" s="33"/>
      <c r="AT612" s="33"/>
      <c r="AV612" s="33"/>
      <c r="AW612" s="33"/>
      <c r="AX612" s="33"/>
      <c r="AY612" s="33"/>
      <c r="AZ612" s="33"/>
      <c r="BA612" s="33"/>
      <c r="BB612" s="33"/>
      <c r="BC612" s="33"/>
      <c r="BD612" s="33"/>
      <c r="BE612" s="33"/>
      <c r="BF612" s="33"/>
      <c r="BG612" s="33"/>
      <c r="BH612" s="33"/>
      <c r="BI612" s="33"/>
      <c r="BJ612" s="33"/>
      <c r="BK612" s="33"/>
      <c r="BL612" s="33"/>
      <c r="BM612" s="33"/>
      <c r="BN612" s="33"/>
    </row>
    <row r="613" spans="1:66" ht="14.25" x14ac:dyDescent="0.25">
      <c r="A613" s="33"/>
      <c r="D613" s="33"/>
      <c r="E613" s="33"/>
      <c r="F613" s="33"/>
      <c r="G613" s="33"/>
      <c r="H613" s="33"/>
      <c r="I613" s="33"/>
      <c r="N613" s="33"/>
      <c r="O613" s="33"/>
      <c r="P613" s="33"/>
      <c r="Q613" s="39"/>
      <c r="R613" s="39"/>
      <c r="S613" s="39"/>
      <c r="T613" s="39"/>
      <c r="U613" s="39"/>
      <c r="V613" s="39"/>
      <c r="W613" s="39"/>
      <c r="X613" s="39"/>
      <c r="Y613" s="33"/>
      <c r="Z613" s="33"/>
      <c r="AA613" s="33"/>
      <c r="AQ613" s="33"/>
      <c r="AR613" s="33"/>
      <c r="AS613" s="33"/>
      <c r="AT613" s="33"/>
      <c r="AV613" s="33"/>
      <c r="AW613" s="33"/>
      <c r="AX613" s="33"/>
      <c r="AY613" s="33"/>
      <c r="AZ613" s="33"/>
      <c r="BA613" s="33"/>
      <c r="BB613" s="33"/>
      <c r="BC613" s="33"/>
      <c r="BD613" s="33"/>
      <c r="BE613" s="33"/>
      <c r="BF613" s="33"/>
      <c r="BG613" s="33"/>
      <c r="BH613" s="33"/>
      <c r="BI613" s="33"/>
      <c r="BJ613" s="33"/>
      <c r="BK613" s="33"/>
      <c r="BL613" s="33"/>
      <c r="BM613" s="33"/>
      <c r="BN613" s="33"/>
    </row>
    <row r="614" spans="1:66" ht="14.25" x14ac:dyDescent="0.25">
      <c r="A614" s="33"/>
      <c r="D614" s="33"/>
      <c r="E614" s="33"/>
      <c r="F614" s="33"/>
      <c r="G614" s="33"/>
      <c r="H614" s="33"/>
      <c r="I614" s="33"/>
      <c r="N614" s="33"/>
      <c r="O614" s="33"/>
      <c r="P614" s="33"/>
      <c r="Q614" s="39"/>
      <c r="R614" s="39"/>
      <c r="S614" s="39"/>
      <c r="T614" s="39"/>
      <c r="U614" s="39"/>
      <c r="V614" s="39"/>
      <c r="W614" s="39"/>
      <c r="X614" s="39"/>
      <c r="Y614" s="33"/>
      <c r="Z614" s="33"/>
      <c r="AA614" s="33"/>
      <c r="AQ614" s="33"/>
      <c r="AR614" s="33"/>
      <c r="AS614" s="33"/>
      <c r="AT614" s="33"/>
      <c r="AV614" s="33"/>
      <c r="AW614" s="33"/>
      <c r="AX614" s="33"/>
      <c r="AY614" s="33"/>
      <c r="AZ614" s="33"/>
      <c r="BA614" s="33"/>
      <c r="BB614" s="33"/>
      <c r="BC614" s="33"/>
      <c r="BD614" s="33"/>
      <c r="BE614" s="33"/>
      <c r="BF614" s="33"/>
      <c r="BG614" s="33"/>
      <c r="BH614" s="33"/>
      <c r="BI614" s="33"/>
      <c r="BJ614" s="33"/>
      <c r="BK614" s="33"/>
      <c r="BL614" s="33"/>
      <c r="BM614" s="33"/>
      <c r="BN614" s="33"/>
    </row>
    <row r="615" spans="1:66" ht="14.25" x14ac:dyDescent="0.25">
      <c r="A615" s="33"/>
      <c r="D615" s="33"/>
      <c r="E615" s="33"/>
      <c r="F615" s="33"/>
      <c r="G615" s="33"/>
      <c r="H615" s="33"/>
      <c r="I615" s="33"/>
      <c r="N615" s="33"/>
      <c r="O615" s="33"/>
      <c r="P615" s="33"/>
      <c r="Q615" s="39"/>
      <c r="R615" s="39"/>
      <c r="S615" s="39"/>
      <c r="T615" s="39"/>
      <c r="U615" s="39"/>
      <c r="V615" s="39"/>
      <c r="W615" s="39"/>
      <c r="X615" s="39"/>
      <c r="Y615" s="33"/>
      <c r="Z615" s="33"/>
      <c r="AA615" s="33"/>
      <c r="AQ615" s="33"/>
      <c r="AR615" s="33"/>
      <c r="AS615" s="33"/>
      <c r="AT615" s="33"/>
      <c r="AV615" s="33"/>
      <c r="AW615" s="33"/>
      <c r="AX615" s="33"/>
      <c r="AY615" s="33"/>
      <c r="AZ615" s="33"/>
      <c r="BA615" s="33"/>
      <c r="BB615" s="33"/>
      <c r="BC615" s="33"/>
      <c r="BD615" s="33"/>
      <c r="BE615" s="33"/>
      <c r="BF615" s="33"/>
      <c r="BG615" s="33"/>
      <c r="BH615" s="33"/>
      <c r="BI615" s="33"/>
      <c r="BJ615" s="33"/>
      <c r="BK615" s="33"/>
      <c r="BL615" s="33"/>
      <c r="BM615" s="33"/>
      <c r="BN615" s="33"/>
    </row>
    <row r="616" spans="1:66" ht="14.25" x14ac:dyDescent="0.25">
      <c r="A616" s="33"/>
      <c r="D616" s="33"/>
      <c r="E616" s="33"/>
      <c r="F616" s="33"/>
      <c r="G616" s="33"/>
      <c r="H616" s="33"/>
      <c r="I616" s="33"/>
      <c r="N616" s="33"/>
      <c r="O616" s="33"/>
      <c r="P616" s="33"/>
      <c r="Q616" s="39"/>
      <c r="R616" s="39"/>
      <c r="S616" s="39"/>
      <c r="T616" s="39"/>
      <c r="U616" s="39"/>
      <c r="V616" s="39"/>
      <c r="W616" s="39"/>
      <c r="X616" s="39"/>
      <c r="Y616" s="33"/>
      <c r="Z616" s="33"/>
      <c r="AA616" s="33"/>
      <c r="AQ616" s="33"/>
      <c r="AR616" s="33"/>
      <c r="AS616" s="33"/>
      <c r="AT616" s="33"/>
      <c r="AV616" s="33"/>
      <c r="AW616" s="33"/>
      <c r="AX616" s="33"/>
      <c r="AY616" s="33"/>
      <c r="AZ616" s="33"/>
      <c r="BA616" s="33"/>
      <c r="BB616" s="33"/>
      <c r="BC616" s="33"/>
      <c r="BD616" s="33"/>
      <c r="BE616" s="33"/>
      <c r="BF616" s="33"/>
      <c r="BG616" s="33"/>
      <c r="BH616" s="33"/>
      <c r="BI616" s="33"/>
      <c r="BJ616" s="33"/>
      <c r="BK616" s="33"/>
      <c r="BL616" s="33"/>
      <c r="BM616" s="33"/>
      <c r="BN616" s="33"/>
    </row>
    <row r="617" spans="1:66" ht="14.25" x14ac:dyDescent="0.25">
      <c r="A617" s="33"/>
      <c r="D617" s="33"/>
      <c r="E617" s="33"/>
      <c r="F617" s="33"/>
      <c r="G617" s="33"/>
      <c r="H617" s="33"/>
      <c r="I617" s="33"/>
      <c r="N617" s="33"/>
      <c r="O617" s="33"/>
      <c r="P617" s="33"/>
      <c r="Q617" s="39"/>
      <c r="R617" s="39"/>
      <c r="S617" s="39"/>
      <c r="T617" s="39"/>
      <c r="U617" s="39"/>
      <c r="V617" s="39"/>
      <c r="W617" s="39"/>
      <c r="X617" s="39"/>
      <c r="Y617" s="33"/>
      <c r="Z617" s="33"/>
      <c r="AA617" s="33"/>
      <c r="AQ617" s="33"/>
      <c r="AR617" s="33"/>
      <c r="AS617" s="33"/>
      <c r="AT617" s="33"/>
      <c r="AV617" s="33"/>
      <c r="AW617" s="33"/>
      <c r="AX617" s="33"/>
      <c r="AY617" s="33"/>
      <c r="AZ617" s="33"/>
      <c r="BA617" s="33"/>
      <c r="BB617" s="33"/>
      <c r="BC617" s="33"/>
      <c r="BD617" s="33"/>
      <c r="BE617" s="33"/>
      <c r="BF617" s="33"/>
      <c r="BG617" s="33"/>
      <c r="BH617" s="33"/>
      <c r="BI617" s="33"/>
      <c r="BJ617" s="33"/>
      <c r="BK617" s="33"/>
      <c r="BL617" s="33"/>
      <c r="BM617" s="33"/>
      <c r="BN617" s="33"/>
    </row>
    <row r="618" spans="1:66" ht="14.25" x14ac:dyDescent="0.25">
      <c r="A618" s="33"/>
      <c r="D618" s="33"/>
      <c r="E618" s="33"/>
      <c r="F618" s="33"/>
      <c r="G618" s="33"/>
      <c r="H618" s="33"/>
      <c r="I618" s="33"/>
      <c r="N618" s="33"/>
      <c r="O618" s="33"/>
      <c r="P618" s="33"/>
      <c r="Q618" s="39"/>
      <c r="R618" s="39"/>
      <c r="S618" s="39"/>
      <c r="T618" s="39"/>
      <c r="U618" s="39"/>
      <c r="V618" s="39"/>
      <c r="W618" s="39"/>
      <c r="X618" s="39"/>
      <c r="Y618" s="33"/>
      <c r="Z618" s="33"/>
      <c r="AA618" s="33"/>
      <c r="AQ618" s="33"/>
      <c r="AR618" s="33"/>
      <c r="AS618" s="33"/>
      <c r="AT618" s="33"/>
      <c r="AV618" s="33"/>
      <c r="AW618" s="33"/>
      <c r="AX618" s="33"/>
      <c r="AY618" s="33"/>
      <c r="AZ618" s="33"/>
      <c r="BA618" s="33"/>
      <c r="BB618" s="33"/>
      <c r="BC618" s="33"/>
      <c r="BD618" s="33"/>
      <c r="BE618" s="33"/>
      <c r="BF618" s="33"/>
      <c r="BG618" s="33"/>
      <c r="BH618" s="33"/>
      <c r="BI618" s="33"/>
      <c r="BJ618" s="33"/>
      <c r="BK618" s="33"/>
      <c r="BL618" s="33"/>
      <c r="BM618" s="33"/>
      <c r="BN618" s="33"/>
    </row>
    <row r="619" spans="1:66" ht="14.25" x14ac:dyDescent="0.25">
      <c r="A619" s="33"/>
      <c r="D619" s="33"/>
      <c r="E619" s="33"/>
      <c r="F619" s="33"/>
      <c r="G619" s="33"/>
      <c r="H619" s="33"/>
      <c r="I619" s="33"/>
      <c r="N619" s="33"/>
      <c r="O619" s="33"/>
      <c r="P619" s="33"/>
      <c r="Q619" s="39"/>
      <c r="R619" s="39"/>
      <c r="S619" s="39"/>
      <c r="T619" s="39"/>
      <c r="U619" s="39"/>
      <c r="V619" s="39"/>
      <c r="W619" s="39"/>
      <c r="X619" s="39"/>
      <c r="Y619" s="33"/>
      <c r="Z619" s="33"/>
      <c r="AA619" s="33"/>
      <c r="AQ619" s="33"/>
      <c r="AR619" s="33"/>
      <c r="AS619" s="33"/>
      <c r="AT619" s="33"/>
      <c r="AV619" s="33"/>
      <c r="AW619" s="33"/>
      <c r="AX619" s="33"/>
      <c r="AY619" s="33"/>
      <c r="AZ619" s="33"/>
      <c r="BA619" s="33"/>
      <c r="BB619" s="33"/>
      <c r="BC619" s="33"/>
      <c r="BD619" s="33"/>
      <c r="BE619" s="33"/>
      <c r="BF619" s="33"/>
      <c r="BG619" s="33"/>
      <c r="BH619" s="33"/>
      <c r="BI619" s="33"/>
      <c r="BJ619" s="33"/>
      <c r="BK619" s="33"/>
      <c r="BL619" s="33"/>
      <c r="BM619" s="33"/>
      <c r="BN619" s="33"/>
    </row>
    <row r="620" spans="1:66" ht="14.25" x14ac:dyDescent="0.25">
      <c r="A620" s="33"/>
      <c r="D620" s="33"/>
      <c r="E620" s="33"/>
      <c r="F620" s="33"/>
      <c r="G620" s="33"/>
      <c r="H620" s="33"/>
      <c r="I620" s="33"/>
      <c r="N620" s="33"/>
      <c r="O620" s="33"/>
      <c r="P620" s="33"/>
      <c r="Q620" s="39"/>
      <c r="R620" s="39"/>
      <c r="S620" s="39"/>
      <c r="T620" s="39"/>
      <c r="U620" s="39"/>
      <c r="V620" s="39"/>
      <c r="W620" s="39"/>
      <c r="X620" s="39"/>
      <c r="Y620" s="33"/>
      <c r="Z620" s="33"/>
      <c r="AA620" s="33"/>
      <c r="AQ620" s="33"/>
      <c r="AR620" s="33"/>
      <c r="AS620" s="33"/>
      <c r="AT620" s="33"/>
      <c r="AV620" s="33"/>
      <c r="AW620" s="33"/>
      <c r="AX620" s="33"/>
      <c r="AY620" s="33"/>
      <c r="AZ620" s="33"/>
      <c r="BA620" s="33"/>
      <c r="BB620" s="33"/>
      <c r="BC620" s="33"/>
      <c r="BD620" s="33"/>
      <c r="BE620" s="33"/>
      <c r="BF620" s="33"/>
      <c r="BG620" s="33"/>
      <c r="BH620" s="33"/>
      <c r="BI620" s="33"/>
      <c r="BJ620" s="33"/>
      <c r="BK620" s="33"/>
      <c r="BL620" s="33"/>
      <c r="BM620" s="33"/>
      <c r="BN620" s="33"/>
    </row>
    <row r="621" spans="1:66" ht="14.25" x14ac:dyDescent="0.25">
      <c r="A621" s="33"/>
      <c r="D621" s="33"/>
      <c r="E621" s="33"/>
      <c r="F621" s="33"/>
      <c r="G621" s="33"/>
      <c r="H621" s="33"/>
      <c r="I621" s="33"/>
      <c r="N621" s="33"/>
      <c r="O621" s="33"/>
      <c r="P621" s="33"/>
      <c r="Q621" s="39"/>
      <c r="R621" s="39"/>
      <c r="S621" s="39"/>
      <c r="T621" s="39"/>
      <c r="U621" s="39"/>
      <c r="V621" s="39"/>
      <c r="W621" s="39"/>
      <c r="X621" s="39"/>
      <c r="Y621" s="33"/>
      <c r="Z621" s="33"/>
      <c r="AA621" s="33"/>
      <c r="AQ621" s="33"/>
      <c r="AR621" s="33"/>
      <c r="AS621" s="33"/>
      <c r="AT621" s="33"/>
      <c r="AV621" s="33"/>
      <c r="AW621" s="33"/>
      <c r="AX621" s="33"/>
      <c r="AY621" s="33"/>
      <c r="AZ621" s="33"/>
      <c r="BA621" s="33"/>
      <c r="BB621" s="33"/>
      <c r="BC621" s="33"/>
      <c r="BD621" s="33"/>
      <c r="BE621" s="33"/>
      <c r="BF621" s="33"/>
      <c r="BG621" s="33"/>
      <c r="BH621" s="33"/>
      <c r="BI621" s="33"/>
      <c r="BJ621" s="33"/>
      <c r="BK621" s="33"/>
      <c r="BL621" s="33"/>
      <c r="BM621" s="33"/>
      <c r="BN621" s="33"/>
    </row>
    <row r="622" spans="1:66" ht="14.25" x14ac:dyDescent="0.25">
      <c r="A622" s="33"/>
      <c r="D622" s="33"/>
      <c r="E622" s="33"/>
      <c r="F622" s="33"/>
      <c r="G622" s="33"/>
      <c r="H622" s="33"/>
      <c r="I622" s="33"/>
      <c r="N622" s="33"/>
      <c r="O622" s="33"/>
      <c r="P622" s="33"/>
      <c r="Q622" s="39"/>
      <c r="R622" s="39"/>
      <c r="S622" s="39"/>
      <c r="T622" s="39"/>
      <c r="U622" s="39"/>
      <c r="V622" s="39"/>
      <c r="W622" s="39"/>
      <c r="X622" s="39"/>
      <c r="Y622" s="33"/>
      <c r="Z622" s="33"/>
      <c r="AA622" s="33"/>
      <c r="AQ622" s="33"/>
      <c r="AR622" s="33"/>
      <c r="AS622" s="33"/>
      <c r="AT622" s="33"/>
      <c r="AV622" s="33"/>
      <c r="AW622" s="33"/>
      <c r="AX622" s="33"/>
      <c r="AY622" s="33"/>
      <c r="AZ622" s="33"/>
      <c r="BA622" s="33"/>
      <c r="BB622" s="33"/>
      <c r="BC622" s="33"/>
      <c r="BD622" s="33"/>
      <c r="BE622" s="33"/>
      <c r="BF622" s="33"/>
      <c r="BG622" s="33"/>
      <c r="BH622" s="33"/>
      <c r="BI622" s="33"/>
      <c r="BJ622" s="33"/>
      <c r="BK622" s="33"/>
      <c r="BL622" s="33"/>
      <c r="BM622" s="33"/>
      <c r="BN622" s="33"/>
    </row>
    <row r="623" spans="1:66" ht="14.25" x14ac:dyDescent="0.25">
      <c r="A623" s="33"/>
      <c r="D623" s="33"/>
      <c r="E623" s="33"/>
      <c r="F623" s="33"/>
      <c r="G623" s="33"/>
      <c r="H623" s="33"/>
      <c r="I623" s="33"/>
      <c r="N623" s="33"/>
      <c r="O623" s="33"/>
      <c r="P623" s="33"/>
      <c r="Q623" s="39"/>
      <c r="R623" s="39"/>
      <c r="S623" s="39"/>
      <c r="T623" s="39"/>
      <c r="U623" s="39"/>
      <c r="V623" s="39"/>
      <c r="W623" s="39"/>
      <c r="X623" s="39"/>
      <c r="Y623" s="33"/>
      <c r="Z623" s="33"/>
      <c r="AA623" s="33"/>
      <c r="AQ623" s="33"/>
      <c r="AR623" s="33"/>
      <c r="AS623" s="33"/>
      <c r="AT623" s="33"/>
      <c r="AV623" s="33"/>
      <c r="AW623" s="33"/>
      <c r="AX623" s="33"/>
      <c r="AY623" s="33"/>
      <c r="AZ623" s="33"/>
      <c r="BA623" s="33"/>
      <c r="BB623" s="33"/>
      <c r="BC623" s="33"/>
      <c r="BD623" s="33"/>
      <c r="BE623" s="33"/>
      <c r="BF623" s="33"/>
      <c r="BG623" s="33"/>
      <c r="BH623" s="33"/>
      <c r="BI623" s="33"/>
      <c r="BJ623" s="33"/>
      <c r="BK623" s="33"/>
      <c r="BL623" s="33"/>
      <c r="BM623" s="33"/>
      <c r="BN623" s="33"/>
    </row>
    <row r="624" spans="1:66" ht="14.25" x14ac:dyDescent="0.25">
      <c r="A624" s="33"/>
      <c r="D624" s="33"/>
      <c r="E624" s="33"/>
      <c r="F624" s="33"/>
      <c r="G624" s="33"/>
      <c r="H624" s="33"/>
      <c r="I624" s="33"/>
      <c r="N624" s="33"/>
      <c r="O624" s="33"/>
      <c r="P624" s="33"/>
      <c r="Q624" s="39"/>
      <c r="R624" s="39"/>
      <c r="S624" s="39"/>
      <c r="T624" s="39"/>
      <c r="U624" s="39"/>
      <c r="V624" s="39"/>
      <c r="W624" s="39"/>
      <c r="X624" s="39"/>
      <c r="Y624" s="33"/>
      <c r="Z624" s="33"/>
      <c r="AA624" s="33"/>
      <c r="AQ624" s="33"/>
      <c r="AR624" s="33"/>
      <c r="AS624" s="33"/>
      <c r="AT624" s="33"/>
      <c r="AV624" s="33"/>
      <c r="AW624" s="33"/>
      <c r="AX624" s="33"/>
      <c r="AY624" s="33"/>
      <c r="AZ624" s="33"/>
      <c r="BA624" s="33"/>
      <c r="BB624" s="33"/>
      <c r="BC624" s="33"/>
      <c r="BD624" s="33"/>
      <c r="BE624" s="33"/>
      <c r="BF624" s="33"/>
      <c r="BG624" s="33"/>
      <c r="BH624" s="33"/>
      <c r="BI624" s="33"/>
      <c r="BJ624" s="33"/>
      <c r="BK624" s="33"/>
      <c r="BL624" s="33"/>
      <c r="BM624" s="33"/>
      <c r="BN624" s="33"/>
    </row>
    <row r="625" spans="1:66" ht="14.25" x14ac:dyDescent="0.25">
      <c r="A625" s="33"/>
      <c r="D625" s="33"/>
      <c r="E625" s="33"/>
      <c r="F625" s="33"/>
      <c r="G625" s="33"/>
      <c r="H625" s="33"/>
      <c r="I625" s="33"/>
      <c r="N625" s="33"/>
      <c r="O625" s="33"/>
      <c r="P625" s="33"/>
      <c r="Q625" s="39"/>
      <c r="R625" s="39"/>
      <c r="S625" s="39"/>
      <c r="T625" s="39"/>
      <c r="U625" s="39"/>
      <c r="V625" s="39"/>
      <c r="W625" s="39"/>
      <c r="X625" s="39"/>
      <c r="Y625" s="33"/>
      <c r="Z625" s="33"/>
      <c r="AA625" s="33"/>
      <c r="AQ625" s="33"/>
      <c r="AR625" s="33"/>
      <c r="AS625" s="33"/>
      <c r="AT625" s="33"/>
      <c r="AV625" s="33"/>
      <c r="AW625" s="33"/>
      <c r="AX625" s="33"/>
      <c r="AY625" s="33"/>
      <c r="AZ625" s="33"/>
      <c r="BA625" s="33"/>
      <c r="BB625" s="33"/>
      <c r="BC625" s="33"/>
      <c r="BD625" s="33"/>
      <c r="BE625" s="33"/>
      <c r="BF625" s="33"/>
      <c r="BG625" s="33"/>
      <c r="BH625" s="33"/>
      <c r="BI625" s="33"/>
      <c r="BJ625" s="33"/>
      <c r="BK625" s="33"/>
      <c r="BL625" s="33"/>
      <c r="BM625" s="33"/>
      <c r="BN625" s="33"/>
    </row>
    <row r="626" spans="1:66" ht="14.25" x14ac:dyDescent="0.25">
      <c r="A626" s="33"/>
      <c r="D626" s="33"/>
      <c r="E626" s="33"/>
      <c r="F626" s="33"/>
      <c r="G626" s="33"/>
      <c r="H626" s="33"/>
      <c r="I626" s="33"/>
      <c r="N626" s="33"/>
      <c r="O626" s="33"/>
      <c r="P626" s="33"/>
      <c r="Q626" s="39"/>
      <c r="R626" s="39"/>
      <c r="S626" s="39"/>
      <c r="T626" s="39"/>
      <c r="U626" s="39"/>
      <c r="V626" s="39"/>
      <c r="W626" s="39"/>
      <c r="X626" s="39"/>
      <c r="Y626" s="33"/>
      <c r="Z626" s="33"/>
      <c r="AA626" s="33"/>
      <c r="AQ626" s="33"/>
      <c r="AR626" s="33"/>
      <c r="AS626" s="33"/>
      <c r="AT626" s="33"/>
      <c r="AV626" s="33"/>
      <c r="AW626" s="33"/>
      <c r="AX626" s="33"/>
      <c r="AY626" s="33"/>
      <c r="AZ626" s="33"/>
      <c r="BA626" s="33"/>
      <c r="BB626" s="33"/>
      <c r="BC626" s="33"/>
      <c r="BD626" s="33"/>
      <c r="BE626" s="33"/>
      <c r="BF626" s="33"/>
      <c r="BG626" s="33"/>
      <c r="BH626" s="33"/>
      <c r="BI626" s="33"/>
      <c r="BJ626" s="33"/>
      <c r="BK626" s="33"/>
      <c r="BL626" s="33"/>
      <c r="BM626" s="33"/>
      <c r="BN626" s="33"/>
    </row>
    <row r="627" spans="1:66" ht="14.25" x14ac:dyDescent="0.25">
      <c r="A627" s="33"/>
      <c r="D627" s="33"/>
      <c r="E627" s="33"/>
      <c r="F627" s="33"/>
      <c r="G627" s="33"/>
      <c r="H627" s="33"/>
      <c r="I627" s="33"/>
      <c r="N627" s="33"/>
      <c r="O627" s="33"/>
      <c r="P627" s="33"/>
      <c r="Q627" s="39"/>
      <c r="R627" s="39"/>
      <c r="S627" s="39"/>
      <c r="T627" s="39"/>
      <c r="U627" s="39"/>
      <c r="V627" s="39"/>
      <c r="W627" s="39"/>
      <c r="X627" s="39"/>
      <c r="Y627" s="33"/>
      <c r="Z627" s="33"/>
      <c r="AA627" s="33"/>
      <c r="AQ627" s="33"/>
      <c r="AR627" s="33"/>
      <c r="AS627" s="33"/>
      <c r="AT627" s="33"/>
      <c r="AV627" s="33"/>
      <c r="AW627" s="33"/>
      <c r="AX627" s="33"/>
      <c r="AY627" s="33"/>
      <c r="AZ627" s="33"/>
      <c r="BA627" s="33"/>
      <c r="BB627" s="33"/>
      <c r="BC627" s="33"/>
      <c r="BD627" s="33"/>
      <c r="BE627" s="33"/>
      <c r="BF627" s="33"/>
      <c r="BG627" s="33"/>
      <c r="BH627" s="33"/>
      <c r="BI627" s="33"/>
      <c r="BJ627" s="33"/>
      <c r="BK627" s="33"/>
      <c r="BL627" s="33"/>
      <c r="BM627" s="33"/>
      <c r="BN627" s="33"/>
    </row>
    <row r="628" spans="1:66" ht="14.25" x14ac:dyDescent="0.25">
      <c r="A628" s="33"/>
      <c r="D628" s="33"/>
      <c r="E628" s="33"/>
      <c r="F628" s="33"/>
      <c r="G628" s="33"/>
      <c r="H628" s="33"/>
      <c r="I628" s="33"/>
      <c r="N628" s="33"/>
      <c r="O628" s="33"/>
      <c r="P628" s="33"/>
      <c r="Q628" s="39"/>
      <c r="R628" s="39"/>
      <c r="S628" s="39"/>
      <c r="T628" s="39"/>
      <c r="U628" s="39"/>
      <c r="V628" s="39"/>
      <c r="W628" s="39"/>
      <c r="X628" s="39"/>
      <c r="Y628" s="33"/>
      <c r="Z628" s="33"/>
      <c r="AA628" s="33"/>
      <c r="AQ628" s="33"/>
      <c r="AR628" s="33"/>
      <c r="AS628" s="33"/>
      <c r="AT628" s="33"/>
      <c r="AV628" s="33"/>
      <c r="AW628" s="33"/>
      <c r="AX628" s="33"/>
      <c r="AY628" s="33"/>
      <c r="AZ628" s="33"/>
      <c r="BA628" s="33"/>
      <c r="BB628" s="33"/>
      <c r="BC628" s="33"/>
      <c r="BD628" s="33"/>
      <c r="BE628" s="33"/>
      <c r="BF628" s="33"/>
      <c r="BG628" s="33"/>
      <c r="BH628" s="33"/>
      <c r="BI628" s="33"/>
      <c r="BJ628" s="33"/>
      <c r="BK628" s="33"/>
      <c r="BL628" s="33"/>
      <c r="BM628" s="33"/>
      <c r="BN628" s="33"/>
    </row>
    <row r="629" spans="1:66" ht="14.25" x14ac:dyDescent="0.25">
      <c r="A629" s="33"/>
      <c r="D629" s="33"/>
      <c r="E629" s="33"/>
      <c r="F629" s="33"/>
      <c r="G629" s="33"/>
      <c r="H629" s="33"/>
      <c r="I629" s="33"/>
      <c r="N629" s="33"/>
      <c r="O629" s="33"/>
      <c r="P629" s="33"/>
      <c r="Q629" s="39"/>
      <c r="R629" s="39"/>
      <c r="S629" s="39"/>
      <c r="T629" s="39"/>
      <c r="U629" s="39"/>
      <c r="V629" s="39"/>
      <c r="W629" s="39"/>
      <c r="X629" s="39"/>
      <c r="Y629" s="33"/>
      <c r="Z629" s="33"/>
      <c r="AA629" s="33"/>
      <c r="AQ629" s="33"/>
      <c r="AR629" s="33"/>
      <c r="AS629" s="33"/>
      <c r="AT629" s="33"/>
      <c r="AV629" s="33"/>
      <c r="AW629" s="33"/>
      <c r="AX629" s="33"/>
      <c r="AY629" s="33"/>
      <c r="AZ629" s="33"/>
      <c r="BA629" s="33"/>
      <c r="BB629" s="33"/>
      <c r="BC629" s="33"/>
      <c r="BD629" s="33"/>
      <c r="BE629" s="33"/>
      <c r="BF629" s="33"/>
      <c r="BG629" s="33"/>
      <c r="BH629" s="33"/>
      <c r="BI629" s="33"/>
      <c r="BJ629" s="33"/>
      <c r="BK629" s="33"/>
      <c r="BL629" s="33"/>
      <c r="BM629" s="33"/>
      <c r="BN629" s="33"/>
    </row>
    <row r="630" spans="1:66" ht="14.25" x14ac:dyDescent="0.25">
      <c r="A630" s="33"/>
      <c r="D630" s="33"/>
      <c r="E630" s="33"/>
      <c r="F630" s="33"/>
      <c r="G630" s="33"/>
      <c r="H630" s="33"/>
      <c r="I630" s="33"/>
      <c r="N630" s="33"/>
      <c r="O630" s="33"/>
      <c r="P630" s="33"/>
      <c r="Q630" s="39"/>
      <c r="R630" s="39"/>
      <c r="S630" s="39"/>
      <c r="T630" s="39"/>
      <c r="U630" s="39"/>
      <c r="V630" s="39"/>
      <c r="W630" s="39"/>
      <c r="X630" s="39"/>
      <c r="Y630" s="33"/>
      <c r="Z630" s="33"/>
      <c r="AA630" s="33"/>
      <c r="AQ630" s="33"/>
      <c r="AR630" s="33"/>
      <c r="AS630" s="33"/>
      <c r="AT630" s="33"/>
      <c r="AV630" s="33"/>
      <c r="AW630" s="33"/>
      <c r="AX630" s="33"/>
      <c r="AY630" s="33"/>
      <c r="AZ630" s="33"/>
      <c r="BA630" s="33"/>
      <c r="BB630" s="33"/>
      <c r="BC630" s="33"/>
      <c r="BD630" s="33"/>
      <c r="BE630" s="33"/>
      <c r="BF630" s="33"/>
      <c r="BG630" s="33"/>
      <c r="BH630" s="33"/>
      <c r="BI630" s="33"/>
      <c r="BJ630" s="33"/>
      <c r="BK630" s="33"/>
      <c r="BL630" s="33"/>
      <c r="BM630" s="33"/>
      <c r="BN630" s="33"/>
    </row>
    <row r="631" spans="1:66" ht="14.25" x14ac:dyDescent="0.25">
      <c r="A631" s="33"/>
      <c r="D631" s="33"/>
      <c r="E631" s="33"/>
      <c r="F631" s="33"/>
      <c r="G631" s="33"/>
      <c r="H631" s="33"/>
      <c r="I631" s="33"/>
      <c r="N631" s="33"/>
      <c r="O631" s="33"/>
      <c r="P631" s="33"/>
      <c r="Q631" s="39"/>
      <c r="R631" s="39"/>
      <c r="S631" s="39"/>
      <c r="T631" s="39"/>
      <c r="U631" s="39"/>
      <c r="V631" s="39"/>
      <c r="W631" s="39"/>
      <c r="X631" s="39"/>
      <c r="Y631" s="33"/>
      <c r="Z631" s="33"/>
      <c r="AA631" s="33"/>
      <c r="AQ631" s="33"/>
      <c r="AR631" s="33"/>
      <c r="AS631" s="33"/>
      <c r="AT631" s="33"/>
      <c r="AV631" s="33"/>
      <c r="AW631" s="33"/>
      <c r="AX631" s="33"/>
      <c r="AY631" s="33"/>
      <c r="AZ631" s="33"/>
      <c r="BA631" s="33"/>
      <c r="BB631" s="33"/>
      <c r="BC631" s="33"/>
      <c r="BD631" s="33"/>
      <c r="BE631" s="33"/>
      <c r="BF631" s="33"/>
      <c r="BG631" s="33"/>
      <c r="BH631" s="33"/>
      <c r="BI631" s="33"/>
      <c r="BJ631" s="33"/>
      <c r="BK631" s="33"/>
      <c r="BL631" s="33"/>
      <c r="BM631" s="33"/>
      <c r="BN631" s="33"/>
    </row>
    <row r="632" spans="1:66" ht="14.25" x14ac:dyDescent="0.25">
      <c r="A632" s="33"/>
      <c r="D632" s="33"/>
      <c r="E632" s="33"/>
      <c r="F632" s="33"/>
      <c r="G632" s="33"/>
      <c r="H632" s="33"/>
      <c r="I632" s="33"/>
      <c r="N632" s="33"/>
      <c r="O632" s="33"/>
      <c r="P632" s="33"/>
      <c r="Q632" s="39"/>
      <c r="R632" s="39"/>
      <c r="S632" s="39"/>
      <c r="T632" s="39"/>
      <c r="U632" s="39"/>
      <c r="V632" s="39"/>
      <c r="W632" s="39"/>
      <c r="X632" s="39"/>
      <c r="Y632" s="33"/>
      <c r="Z632" s="33"/>
      <c r="AA632" s="33"/>
      <c r="AQ632" s="33"/>
      <c r="AR632" s="33"/>
      <c r="AS632" s="33"/>
      <c r="AT632" s="33"/>
      <c r="AV632" s="33"/>
      <c r="AW632" s="33"/>
      <c r="AX632" s="33"/>
      <c r="AY632" s="33"/>
      <c r="AZ632" s="33"/>
      <c r="BA632" s="33"/>
      <c r="BB632" s="33"/>
      <c r="BC632" s="33"/>
      <c r="BD632" s="33"/>
      <c r="BE632" s="33"/>
      <c r="BF632" s="33"/>
      <c r="BG632" s="33"/>
      <c r="BH632" s="33"/>
      <c r="BI632" s="33"/>
      <c r="BJ632" s="33"/>
      <c r="BK632" s="33"/>
      <c r="BL632" s="33"/>
      <c r="BM632" s="33"/>
      <c r="BN632" s="33"/>
    </row>
    <row r="633" spans="1:66" ht="14.25" x14ac:dyDescent="0.25">
      <c r="A633" s="33"/>
      <c r="D633" s="33"/>
      <c r="E633" s="33"/>
      <c r="F633" s="33"/>
      <c r="G633" s="33"/>
      <c r="H633" s="33"/>
      <c r="I633" s="33"/>
      <c r="N633" s="33"/>
      <c r="O633" s="33"/>
      <c r="P633" s="33"/>
      <c r="Q633" s="39"/>
      <c r="R633" s="39"/>
      <c r="S633" s="39"/>
      <c r="T633" s="39"/>
      <c r="U633" s="39"/>
      <c r="V633" s="39"/>
      <c r="W633" s="39"/>
      <c r="X633" s="39"/>
      <c r="Y633" s="33"/>
      <c r="Z633" s="33"/>
      <c r="AA633" s="33"/>
      <c r="AQ633" s="33"/>
      <c r="AR633" s="33"/>
      <c r="AS633" s="33"/>
      <c r="AT633" s="33"/>
      <c r="AV633" s="33"/>
      <c r="AW633" s="33"/>
      <c r="AX633" s="33"/>
      <c r="AY633" s="33"/>
      <c r="AZ633" s="33"/>
      <c r="BA633" s="33"/>
      <c r="BB633" s="33"/>
      <c r="BC633" s="33"/>
      <c r="BD633" s="33"/>
      <c r="BE633" s="33"/>
      <c r="BF633" s="33"/>
      <c r="BG633" s="33"/>
      <c r="BH633" s="33"/>
      <c r="BI633" s="33"/>
      <c r="BJ633" s="33"/>
      <c r="BK633" s="33"/>
      <c r="BL633" s="33"/>
      <c r="BM633" s="33"/>
      <c r="BN633" s="33"/>
    </row>
    <row r="634" spans="1:66" ht="14.25" x14ac:dyDescent="0.25">
      <c r="A634" s="33"/>
      <c r="D634" s="33"/>
      <c r="E634" s="33"/>
      <c r="F634" s="33"/>
      <c r="G634" s="33"/>
      <c r="H634" s="33"/>
      <c r="I634" s="33"/>
      <c r="N634" s="33"/>
      <c r="O634" s="33"/>
      <c r="P634" s="33"/>
      <c r="Q634" s="39"/>
      <c r="R634" s="39"/>
      <c r="S634" s="39"/>
      <c r="T634" s="39"/>
      <c r="U634" s="39"/>
      <c r="V634" s="39"/>
      <c r="W634" s="39"/>
      <c r="X634" s="39"/>
      <c r="Y634" s="33"/>
      <c r="Z634" s="33"/>
      <c r="AA634" s="33"/>
      <c r="AQ634" s="33"/>
      <c r="AR634" s="33"/>
      <c r="AS634" s="33"/>
      <c r="AT634" s="33"/>
      <c r="AV634" s="33"/>
      <c r="AW634" s="33"/>
      <c r="AX634" s="33"/>
      <c r="AY634" s="33"/>
      <c r="AZ634" s="33"/>
      <c r="BA634" s="33"/>
      <c r="BB634" s="33"/>
      <c r="BC634" s="33"/>
      <c r="BD634" s="33"/>
      <c r="BE634" s="33"/>
      <c r="BF634" s="33"/>
      <c r="BG634" s="33"/>
      <c r="BH634" s="33"/>
      <c r="BI634" s="33"/>
      <c r="BJ634" s="33"/>
      <c r="BK634" s="33"/>
      <c r="BL634" s="33"/>
      <c r="BM634" s="33"/>
      <c r="BN634" s="33"/>
    </row>
    <row r="635" spans="1:66" ht="14.25" x14ac:dyDescent="0.25">
      <c r="A635" s="33"/>
      <c r="D635" s="33"/>
      <c r="E635" s="33"/>
      <c r="F635" s="33"/>
      <c r="G635" s="33"/>
      <c r="H635" s="33"/>
      <c r="I635" s="33"/>
      <c r="N635" s="33"/>
      <c r="O635" s="33"/>
      <c r="P635" s="33"/>
      <c r="Q635" s="39"/>
      <c r="R635" s="39"/>
      <c r="S635" s="39"/>
      <c r="T635" s="39"/>
      <c r="U635" s="39"/>
      <c r="V635" s="39"/>
      <c r="W635" s="39"/>
      <c r="X635" s="39"/>
      <c r="Y635" s="33"/>
      <c r="Z635" s="33"/>
      <c r="AA635" s="33"/>
      <c r="AQ635" s="33"/>
      <c r="AR635" s="33"/>
      <c r="AS635" s="33"/>
      <c r="AT635" s="33"/>
      <c r="AV635" s="33"/>
      <c r="AW635" s="33"/>
      <c r="AX635" s="33"/>
      <c r="AY635" s="33"/>
      <c r="AZ635" s="33"/>
      <c r="BA635" s="33"/>
      <c r="BB635" s="33"/>
      <c r="BC635" s="33"/>
      <c r="BD635" s="33"/>
      <c r="BE635" s="33"/>
      <c r="BF635" s="33"/>
      <c r="BG635" s="33"/>
      <c r="BH635" s="33"/>
      <c r="BI635" s="33"/>
      <c r="BJ635" s="33"/>
      <c r="BK635" s="33"/>
      <c r="BL635" s="33"/>
      <c r="BM635" s="33"/>
      <c r="BN635" s="33"/>
    </row>
    <row r="636" spans="1:66" ht="14.25" x14ac:dyDescent="0.25">
      <c r="A636" s="33"/>
      <c r="D636" s="33"/>
      <c r="E636" s="33"/>
      <c r="F636" s="33"/>
      <c r="G636" s="33"/>
      <c r="H636" s="33"/>
      <c r="I636" s="33"/>
      <c r="N636" s="33"/>
      <c r="O636" s="33"/>
      <c r="P636" s="33"/>
      <c r="Q636" s="39"/>
      <c r="R636" s="39"/>
      <c r="S636" s="39"/>
      <c r="T636" s="39"/>
      <c r="U636" s="39"/>
      <c r="V636" s="39"/>
      <c r="W636" s="39"/>
      <c r="X636" s="39"/>
      <c r="Y636" s="33"/>
      <c r="Z636" s="33"/>
      <c r="AA636" s="33"/>
      <c r="AQ636" s="33"/>
      <c r="AR636" s="33"/>
      <c r="AS636" s="33"/>
      <c r="AT636" s="33"/>
      <c r="AV636" s="33"/>
      <c r="AW636" s="33"/>
      <c r="AX636" s="33"/>
      <c r="AY636" s="33"/>
      <c r="AZ636" s="33"/>
      <c r="BA636" s="33"/>
      <c r="BB636" s="33"/>
      <c r="BC636" s="33"/>
      <c r="BD636" s="33"/>
      <c r="BE636" s="33"/>
      <c r="BF636" s="33"/>
      <c r="BG636" s="33"/>
      <c r="BH636" s="33"/>
      <c r="BI636" s="33"/>
      <c r="BJ636" s="33"/>
      <c r="BK636" s="33"/>
      <c r="BL636" s="33"/>
      <c r="BM636" s="33"/>
      <c r="BN636" s="33"/>
    </row>
    <row r="637" spans="1:66" ht="14.25" x14ac:dyDescent="0.25">
      <c r="A637" s="33"/>
      <c r="D637" s="33"/>
      <c r="E637" s="33"/>
      <c r="F637" s="33"/>
      <c r="G637" s="33"/>
      <c r="H637" s="33"/>
      <c r="I637" s="33"/>
      <c r="N637" s="33"/>
      <c r="O637" s="33"/>
      <c r="P637" s="33"/>
      <c r="Q637" s="39"/>
      <c r="R637" s="39"/>
      <c r="S637" s="39"/>
      <c r="T637" s="39"/>
      <c r="U637" s="39"/>
      <c r="V637" s="39"/>
      <c r="W637" s="39"/>
      <c r="X637" s="39"/>
      <c r="Y637" s="33"/>
      <c r="Z637" s="33"/>
      <c r="AA637" s="33"/>
      <c r="AQ637" s="33"/>
      <c r="AR637" s="33"/>
      <c r="AS637" s="33"/>
      <c r="AT637" s="33"/>
      <c r="AV637" s="33"/>
      <c r="AW637" s="33"/>
      <c r="AX637" s="33"/>
      <c r="AY637" s="33"/>
      <c r="AZ637" s="33"/>
      <c r="BA637" s="33"/>
      <c r="BB637" s="33"/>
      <c r="BC637" s="33"/>
      <c r="BD637" s="33"/>
      <c r="BE637" s="33"/>
      <c r="BF637" s="33"/>
      <c r="BG637" s="33"/>
      <c r="BH637" s="33"/>
      <c r="BI637" s="33"/>
      <c r="BJ637" s="33"/>
      <c r="BK637" s="33"/>
      <c r="BL637" s="33"/>
      <c r="BM637" s="33"/>
      <c r="BN637" s="33"/>
    </row>
    <row r="638" spans="1:66" ht="14.25" x14ac:dyDescent="0.25">
      <c r="A638" s="33"/>
      <c r="D638" s="33"/>
      <c r="E638" s="33"/>
      <c r="F638" s="33"/>
      <c r="G638" s="33"/>
      <c r="H638" s="33"/>
      <c r="I638" s="33"/>
      <c r="N638" s="33"/>
      <c r="O638" s="33"/>
      <c r="P638" s="33"/>
      <c r="Q638" s="39"/>
      <c r="R638" s="39"/>
      <c r="S638" s="39"/>
      <c r="T638" s="39"/>
      <c r="U638" s="39"/>
      <c r="V638" s="39"/>
      <c r="W638" s="39"/>
      <c r="X638" s="39"/>
      <c r="Y638" s="33"/>
      <c r="Z638" s="33"/>
      <c r="AA638" s="33"/>
      <c r="AQ638" s="33"/>
      <c r="AR638" s="33"/>
      <c r="AS638" s="33"/>
      <c r="AT638" s="33"/>
      <c r="AV638" s="33"/>
      <c r="AW638" s="33"/>
      <c r="AX638" s="33"/>
      <c r="AY638" s="33"/>
      <c r="AZ638" s="33"/>
      <c r="BA638" s="33"/>
      <c r="BB638" s="33"/>
      <c r="BC638" s="33"/>
      <c r="BD638" s="33"/>
      <c r="BE638" s="33"/>
      <c r="BF638" s="33"/>
      <c r="BG638" s="33"/>
      <c r="BH638" s="33"/>
      <c r="BI638" s="33"/>
      <c r="BJ638" s="33"/>
      <c r="BK638" s="33"/>
      <c r="BL638" s="33"/>
      <c r="BM638" s="33"/>
      <c r="BN638" s="33"/>
    </row>
    <row r="639" spans="1:66" ht="14.25" x14ac:dyDescent="0.25">
      <c r="A639" s="33"/>
      <c r="D639" s="33"/>
      <c r="E639" s="33"/>
      <c r="F639" s="33"/>
      <c r="G639" s="33"/>
      <c r="H639" s="33"/>
      <c r="I639" s="33"/>
      <c r="N639" s="33"/>
      <c r="O639" s="33"/>
      <c r="P639" s="33"/>
      <c r="Q639" s="39"/>
      <c r="R639" s="39"/>
      <c r="S639" s="39"/>
      <c r="T639" s="39"/>
      <c r="U639" s="39"/>
      <c r="V639" s="39"/>
      <c r="W639" s="39"/>
      <c r="X639" s="39"/>
      <c r="Y639" s="33"/>
      <c r="Z639" s="33"/>
      <c r="AA639" s="33"/>
      <c r="AQ639" s="33"/>
      <c r="AR639" s="33"/>
      <c r="AS639" s="33"/>
      <c r="AT639" s="33"/>
      <c r="AV639" s="33"/>
      <c r="AW639" s="33"/>
      <c r="AX639" s="33"/>
      <c r="AY639" s="33"/>
      <c r="AZ639" s="33"/>
      <c r="BA639" s="33"/>
      <c r="BB639" s="33"/>
      <c r="BC639" s="33"/>
      <c r="BD639" s="33"/>
      <c r="BE639" s="33"/>
      <c r="BF639" s="33"/>
      <c r="BG639" s="33"/>
      <c r="BH639" s="33"/>
      <c r="BI639" s="33"/>
      <c r="BJ639" s="33"/>
      <c r="BK639" s="33"/>
      <c r="BL639" s="33"/>
      <c r="BM639" s="33"/>
      <c r="BN639" s="33"/>
    </row>
    <row r="640" spans="1:66" ht="14.25" x14ac:dyDescent="0.25">
      <c r="A640" s="33"/>
      <c r="D640" s="33"/>
      <c r="E640" s="33"/>
      <c r="F640" s="33"/>
      <c r="G640" s="33"/>
      <c r="H640" s="33"/>
      <c r="I640" s="33"/>
      <c r="N640" s="33"/>
      <c r="O640" s="33"/>
      <c r="P640" s="33"/>
      <c r="Q640" s="39"/>
      <c r="R640" s="39"/>
      <c r="S640" s="39"/>
      <c r="T640" s="39"/>
      <c r="U640" s="39"/>
      <c r="V640" s="39"/>
      <c r="W640" s="39"/>
      <c r="X640" s="39"/>
      <c r="Y640" s="33"/>
      <c r="Z640" s="33"/>
      <c r="AA640" s="33"/>
      <c r="AQ640" s="33"/>
      <c r="AR640" s="33"/>
      <c r="AS640" s="33"/>
      <c r="AT640" s="33"/>
      <c r="AV640" s="33"/>
      <c r="AW640" s="33"/>
      <c r="AX640" s="33"/>
      <c r="AY640" s="33"/>
      <c r="AZ640" s="33"/>
      <c r="BA640" s="33"/>
      <c r="BB640" s="33"/>
      <c r="BC640" s="33"/>
      <c r="BD640" s="33"/>
      <c r="BE640" s="33"/>
      <c r="BF640" s="33"/>
      <c r="BG640" s="33"/>
      <c r="BH640" s="33"/>
      <c r="BI640" s="33"/>
      <c r="BJ640" s="33"/>
      <c r="BK640" s="33"/>
      <c r="BL640" s="33"/>
      <c r="BM640" s="33"/>
      <c r="BN640" s="33"/>
    </row>
    <row r="641" spans="1:66" ht="14.25" x14ac:dyDescent="0.25">
      <c r="A641" s="33"/>
      <c r="D641" s="33"/>
      <c r="E641" s="33"/>
      <c r="F641" s="33"/>
      <c r="G641" s="33"/>
      <c r="H641" s="33"/>
      <c r="I641" s="33"/>
      <c r="N641" s="33"/>
      <c r="O641" s="33"/>
      <c r="P641" s="33"/>
      <c r="Q641" s="39"/>
      <c r="R641" s="39"/>
      <c r="S641" s="39"/>
      <c r="T641" s="39"/>
      <c r="U641" s="39"/>
      <c r="V641" s="39"/>
      <c r="W641" s="39"/>
      <c r="X641" s="39"/>
      <c r="Y641" s="33"/>
      <c r="Z641" s="33"/>
      <c r="AA641" s="33"/>
      <c r="AQ641" s="33"/>
      <c r="AR641" s="33"/>
      <c r="AS641" s="33"/>
      <c r="AT641" s="33"/>
      <c r="AV641" s="33"/>
      <c r="AW641" s="33"/>
      <c r="AX641" s="33"/>
      <c r="AY641" s="33"/>
      <c r="AZ641" s="33"/>
      <c r="BA641" s="33"/>
      <c r="BB641" s="33"/>
      <c r="BC641" s="33"/>
      <c r="BD641" s="33"/>
      <c r="BE641" s="33"/>
      <c r="BF641" s="33"/>
      <c r="BG641" s="33"/>
      <c r="BH641" s="33"/>
      <c r="BI641" s="33"/>
      <c r="BJ641" s="33"/>
      <c r="BK641" s="33"/>
      <c r="BL641" s="33"/>
      <c r="BM641" s="33"/>
      <c r="BN641" s="33"/>
    </row>
    <row r="642" spans="1:66" ht="14.25" x14ac:dyDescent="0.25">
      <c r="A642" s="33"/>
      <c r="D642" s="33"/>
      <c r="E642" s="33"/>
      <c r="F642" s="33"/>
      <c r="G642" s="33"/>
      <c r="H642" s="33"/>
      <c r="I642" s="33"/>
      <c r="N642" s="33"/>
      <c r="O642" s="33"/>
      <c r="P642" s="33"/>
      <c r="Q642" s="39"/>
      <c r="R642" s="39"/>
      <c r="S642" s="39"/>
      <c r="T642" s="39"/>
      <c r="U642" s="39"/>
      <c r="V642" s="39"/>
      <c r="W642" s="39"/>
      <c r="X642" s="39"/>
      <c r="Y642" s="33"/>
      <c r="Z642" s="33"/>
      <c r="AA642" s="33"/>
      <c r="AQ642" s="33"/>
      <c r="AR642" s="33"/>
      <c r="AS642" s="33"/>
      <c r="AT642" s="33"/>
      <c r="AV642" s="33"/>
      <c r="AW642" s="33"/>
      <c r="AX642" s="33"/>
      <c r="AY642" s="33"/>
      <c r="AZ642" s="33"/>
      <c r="BA642" s="33"/>
      <c r="BB642" s="33"/>
      <c r="BC642" s="33"/>
      <c r="BD642" s="33"/>
      <c r="BE642" s="33"/>
      <c r="BF642" s="33"/>
      <c r="BG642" s="33"/>
      <c r="BH642" s="33"/>
      <c r="BI642" s="33"/>
      <c r="BJ642" s="33"/>
      <c r="BK642" s="33"/>
      <c r="BL642" s="33"/>
      <c r="BM642" s="33"/>
      <c r="BN642" s="33"/>
    </row>
    <row r="643" spans="1:66" ht="14.25" x14ac:dyDescent="0.25">
      <c r="A643" s="33"/>
      <c r="D643" s="33"/>
      <c r="E643" s="33"/>
      <c r="F643" s="33"/>
      <c r="G643" s="33"/>
      <c r="H643" s="33"/>
      <c r="I643" s="33"/>
      <c r="N643" s="33"/>
      <c r="O643" s="33"/>
      <c r="P643" s="33"/>
      <c r="Q643" s="39"/>
      <c r="R643" s="39"/>
      <c r="S643" s="39"/>
      <c r="T643" s="39"/>
      <c r="U643" s="39"/>
      <c r="V643" s="39"/>
      <c r="W643" s="39"/>
      <c r="X643" s="39"/>
      <c r="Y643" s="33"/>
      <c r="Z643" s="33"/>
      <c r="AA643" s="33"/>
      <c r="AQ643" s="33"/>
      <c r="AR643" s="33"/>
      <c r="AS643" s="33"/>
      <c r="AT643" s="33"/>
      <c r="AV643" s="33"/>
      <c r="AW643" s="33"/>
      <c r="AX643" s="33"/>
      <c r="AY643" s="33"/>
      <c r="AZ643" s="33"/>
      <c r="BA643" s="33"/>
      <c r="BB643" s="33"/>
      <c r="BC643" s="33"/>
      <c r="BD643" s="33"/>
      <c r="BE643" s="33"/>
      <c r="BF643" s="33"/>
      <c r="BG643" s="33"/>
      <c r="BH643" s="33"/>
      <c r="BI643" s="33"/>
      <c r="BJ643" s="33"/>
      <c r="BK643" s="33"/>
      <c r="BL643" s="33"/>
      <c r="BM643" s="33"/>
      <c r="BN643" s="33"/>
    </row>
    <row r="644" spans="1:66" ht="14.25" x14ac:dyDescent="0.25">
      <c r="A644" s="33"/>
      <c r="D644" s="33"/>
      <c r="E644" s="33"/>
      <c r="F644" s="33"/>
      <c r="G644" s="33"/>
      <c r="H644" s="33"/>
      <c r="I644" s="33"/>
      <c r="N644" s="33"/>
      <c r="O644" s="33"/>
      <c r="P644" s="33"/>
      <c r="Q644" s="39"/>
      <c r="R644" s="39"/>
      <c r="S644" s="39"/>
      <c r="T644" s="39"/>
      <c r="U644" s="39"/>
      <c r="V644" s="39"/>
      <c r="W644" s="39"/>
      <c r="X644" s="39"/>
      <c r="Y644" s="33"/>
      <c r="Z644" s="33"/>
      <c r="AA644" s="33"/>
      <c r="AQ644" s="33"/>
      <c r="AR644" s="33"/>
      <c r="AS644" s="33"/>
      <c r="AT644" s="33"/>
      <c r="AV644" s="33"/>
      <c r="AW644" s="33"/>
      <c r="AX644" s="33"/>
      <c r="AY644" s="33"/>
      <c r="AZ644" s="33"/>
      <c r="BA644" s="33"/>
      <c r="BB644" s="33"/>
      <c r="BC644" s="33"/>
      <c r="BD644" s="33"/>
      <c r="BE644" s="33"/>
      <c r="BF644" s="33"/>
      <c r="BG644" s="33"/>
      <c r="BH644" s="33"/>
      <c r="BI644" s="33"/>
      <c r="BJ644" s="33"/>
      <c r="BK644" s="33"/>
      <c r="BL644" s="33"/>
      <c r="BM644" s="33"/>
      <c r="BN644" s="33"/>
    </row>
    <row r="645" spans="1:66" ht="14.25" x14ac:dyDescent="0.25">
      <c r="A645" s="33"/>
      <c r="D645" s="33"/>
      <c r="E645" s="33"/>
      <c r="F645" s="33"/>
      <c r="G645" s="33"/>
      <c r="H645" s="33"/>
      <c r="I645" s="33"/>
      <c r="N645" s="33"/>
      <c r="O645" s="33"/>
      <c r="P645" s="33"/>
      <c r="Q645" s="39"/>
      <c r="R645" s="39"/>
      <c r="S645" s="39"/>
      <c r="T645" s="39"/>
      <c r="U645" s="39"/>
      <c r="V645" s="39"/>
      <c r="W645" s="39"/>
      <c r="X645" s="39"/>
      <c r="Y645" s="33"/>
      <c r="Z645" s="33"/>
      <c r="AA645" s="33"/>
      <c r="AQ645" s="33"/>
      <c r="AR645" s="33"/>
      <c r="AS645" s="33"/>
      <c r="AT645" s="33"/>
      <c r="AV645" s="33"/>
      <c r="AW645" s="33"/>
      <c r="AX645" s="33"/>
      <c r="AY645" s="33"/>
      <c r="AZ645" s="33"/>
      <c r="BA645" s="33"/>
      <c r="BB645" s="33"/>
      <c r="BC645" s="33"/>
      <c r="BD645" s="33"/>
      <c r="BE645" s="33"/>
      <c r="BF645" s="33"/>
      <c r="BG645" s="33"/>
      <c r="BH645" s="33"/>
      <c r="BI645" s="33"/>
      <c r="BJ645" s="33"/>
      <c r="BK645" s="33"/>
      <c r="BL645" s="33"/>
      <c r="BM645" s="33"/>
      <c r="BN645" s="33"/>
    </row>
    <row r="646" spans="1:66" ht="14.25" x14ac:dyDescent="0.25">
      <c r="A646" s="33"/>
      <c r="D646" s="33"/>
      <c r="E646" s="33"/>
      <c r="F646" s="33"/>
      <c r="G646" s="33"/>
      <c r="H646" s="33"/>
      <c r="I646" s="33"/>
      <c r="N646" s="33"/>
      <c r="O646" s="33"/>
      <c r="P646" s="33"/>
      <c r="Q646" s="39"/>
      <c r="R646" s="39"/>
      <c r="S646" s="39"/>
      <c r="T646" s="39"/>
      <c r="U646" s="39"/>
      <c r="V646" s="39"/>
      <c r="W646" s="39"/>
      <c r="X646" s="39"/>
      <c r="Y646" s="33"/>
      <c r="Z646" s="33"/>
      <c r="AA646" s="33"/>
      <c r="AQ646" s="33"/>
      <c r="AR646" s="33"/>
      <c r="AS646" s="33"/>
      <c r="AT646" s="33"/>
      <c r="AV646" s="33"/>
      <c r="AW646" s="33"/>
      <c r="AX646" s="33"/>
      <c r="AY646" s="33"/>
      <c r="AZ646" s="33"/>
      <c r="BA646" s="33"/>
      <c r="BB646" s="33"/>
      <c r="BC646" s="33"/>
      <c r="BD646" s="33"/>
      <c r="BE646" s="33"/>
      <c r="BF646" s="33"/>
      <c r="BG646" s="33"/>
      <c r="BH646" s="33"/>
      <c r="BI646" s="33"/>
      <c r="BJ646" s="33"/>
      <c r="BK646" s="33"/>
      <c r="BL646" s="33"/>
      <c r="BM646" s="33"/>
      <c r="BN646" s="33"/>
    </row>
    <row r="647" spans="1:66" ht="14.25" x14ac:dyDescent="0.25">
      <c r="A647" s="33"/>
      <c r="D647" s="33"/>
      <c r="E647" s="33"/>
      <c r="F647" s="33"/>
      <c r="G647" s="33"/>
      <c r="H647" s="33"/>
      <c r="I647" s="33"/>
      <c r="N647" s="33"/>
      <c r="O647" s="33"/>
      <c r="P647" s="33"/>
      <c r="Q647" s="39"/>
      <c r="R647" s="39"/>
      <c r="S647" s="39"/>
      <c r="T647" s="39"/>
      <c r="U647" s="39"/>
      <c r="V647" s="39"/>
      <c r="W647" s="39"/>
      <c r="X647" s="39"/>
      <c r="Y647" s="33"/>
      <c r="Z647" s="33"/>
      <c r="AA647" s="33"/>
      <c r="AQ647" s="33"/>
      <c r="AR647" s="33"/>
      <c r="AS647" s="33"/>
      <c r="AT647" s="33"/>
      <c r="AV647" s="33"/>
      <c r="AW647" s="33"/>
      <c r="AX647" s="33"/>
      <c r="AY647" s="33"/>
      <c r="AZ647" s="33"/>
      <c r="BA647" s="33"/>
      <c r="BB647" s="33"/>
      <c r="BC647" s="33"/>
      <c r="BD647" s="33"/>
      <c r="BE647" s="33"/>
      <c r="BF647" s="33"/>
      <c r="BG647" s="33"/>
      <c r="BH647" s="33"/>
      <c r="BI647" s="33"/>
      <c r="BJ647" s="33"/>
      <c r="BK647" s="33"/>
      <c r="BL647" s="33"/>
      <c r="BM647" s="33"/>
      <c r="BN647" s="33"/>
    </row>
    <row r="648" spans="1:66" ht="14.25" x14ac:dyDescent="0.25">
      <c r="A648" s="33"/>
      <c r="D648" s="33"/>
      <c r="E648" s="33"/>
      <c r="F648" s="33"/>
      <c r="G648" s="33"/>
      <c r="H648" s="33"/>
      <c r="I648" s="33"/>
      <c r="N648" s="33"/>
      <c r="O648" s="33"/>
      <c r="P648" s="33"/>
      <c r="Q648" s="39"/>
      <c r="R648" s="39"/>
      <c r="S648" s="39"/>
      <c r="T648" s="39"/>
      <c r="U648" s="39"/>
      <c r="V648" s="39"/>
      <c r="W648" s="39"/>
      <c r="X648" s="39"/>
      <c r="Y648" s="33"/>
      <c r="Z648" s="33"/>
      <c r="AA648" s="33"/>
      <c r="AQ648" s="33"/>
      <c r="AR648" s="33"/>
      <c r="AS648" s="33"/>
      <c r="AT648" s="33"/>
      <c r="AV648" s="33"/>
      <c r="AW648" s="33"/>
      <c r="AX648" s="33"/>
      <c r="AY648" s="33"/>
      <c r="AZ648" s="33"/>
      <c r="BA648" s="33"/>
      <c r="BB648" s="33"/>
      <c r="BC648" s="33"/>
      <c r="BD648" s="33"/>
      <c r="BE648" s="33"/>
      <c r="BF648" s="33"/>
      <c r="BG648" s="33"/>
      <c r="BH648" s="33"/>
      <c r="BI648" s="33"/>
      <c r="BJ648" s="33"/>
      <c r="BK648" s="33"/>
      <c r="BL648" s="33"/>
      <c r="BM648" s="33"/>
      <c r="BN648" s="33"/>
    </row>
    <row r="649" spans="1:66" ht="14.25" x14ac:dyDescent="0.25">
      <c r="A649" s="33"/>
      <c r="D649" s="33"/>
      <c r="E649" s="33"/>
      <c r="F649" s="33"/>
      <c r="G649" s="33"/>
      <c r="H649" s="33"/>
      <c r="I649" s="33"/>
      <c r="N649" s="33"/>
      <c r="O649" s="33"/>
      <c r="P649" s="33"/>
      <c r="Q649" s="39"/>
      <c r="R649" s="39"/>
      <c r="S649" s="39"/>
      <c r="T649" s="39"/>
      <c r="U649" s="39"/>
      <c r="V649" s="39"/>
      <c r="W649" s="39"/>
      <c r="X649" s="39"/>
      <c r="Y649" s="33"/>
      <c r="Z649" s="33"/>
      <c r="AA649" s="33"/>
      <c r="AQ649" s="33"/>
      <c r="AR649" s="33"/>
      <c r="AS649" s="33"/>
      <c r="AT649" s="33"/>
      <c r="AV649" s="33"/>
      <c r="AW649" s="33"/>
      <c r="AX649" s="33"/>
      <c r="AY649" s="33"/>
      <c r="AZ649" s="33"/>
      <c r="BA649" s="33"/>
      <c r="BB649" s="33"/>
      <c r="BC649" s="33"/>
      <c r="BD649" s="33"/>
      <c r="BE649" s="33"/>
      <c r="BF649" s="33"/>
      <c r="BG649" s="33"/>
      <c r="BH649" s="33"/>
      <c r="BI649" s="33"/>
      <c r="BJ649" s="33"/>
      <c r="BK649" s="33"/>
      <c r="BL649" s="33"/>
      <c r="BM649" s="33"/>
      <c r="BN649" s="33"/>
    </row>
    <row r="650" spans="1:66" ht="14.25" x14ac:dyDescent="0.25">
      <c r="A650" s="33"/>
      <c r="D650" s="33"/>
      <c r="E650" s="33"/>
      <c r="F650" s="33"/>
      <c r="G650" s="33"/>
      <c r="H650" s="33"/>
      <c r="I650" s="33"/>
      <c r="N650" s="33"/>
      <c r="O650" s="33"/>
      <c r="P650" s="33"/>
      <c r="Q650" s="39"/>
      <c r="R650" s="39"/>
      <c r="S650" s="39"/>
      <c r="T650" s="39"/>
      <c r="U650" s="39"/>
      <c r="V650" s="39"/>
      <c r="W650" s="39"/>
      <c r="X650" s="39"/>
      <c r="Y650" s="33"/>
      <c r="Z650" s="33"/>
      <c r="AA650" s="33"/>
      <c r="AQ650" s="33"/>
      <c r="AR650" s="33"/>
      <c r="AS650" s="33"/>
      <c r="AT650" s="33"/>
      <c r="AV650" s="33"/>
      <c r="AW650" s="33"/>
      <c r="AX650" s="33"/>
      <c r="AY650" s="33"/>
      <c r="AZ650" s="33"/>
      <c r="BA650" s="33"/>
      <c r="BB650" s="33"/>
      <c r="BC650" s="33"/>
      <c r="BD650" s="33"/>
      <c r="BE650" s="33"/>
      <c r="BF650" s="33"/>
      <c r="BG650" s="33"/>
      <c r="BH650" s="33"/>
      <c r="BI650" s="33"/>
      <c r="BJ650" s="33"/>
      <c r="BK650" s="33"/>
      <c r="BL650" s="33"/>
      <c r="BM650" s="33"/>
      <c r="BN650" s="33"/>
    </row>
    <row r="651" spans="1:66" ht="14.25" x14ac:dyDescent="0.25">
      <c r="A651" s="33"/>
      <c r="D651" s="33"/>
      <c r="E651" s="33"/>
      <c r="F651" s="33"/>
      <c r="G651" s="33"/>
      <c r="H651" s="33"/>
      <c r="I651" s="33"/>
      <c r="N651" s="33"/>
      <c r="O651" s="33"/>
      <c r="P651" s="33"/>
      <c r="Q651" s="39"/>
      <c r="R651" s="39"/>
      <c r="S651" s="39"/>
      <c r="T651" s="39"/>
      <c r="U651" s="39"/>
      <c r="V651" s="39"/>
      <c r="W651" s="39"/>
      <c r="X651" s="39"/>
      <c r="Y651" s="33"/>
      <c r="Z651" s="33"/>
      <c r="AA651" s="33"/>
      <c r="AQ651" s="33"/>
      <c r="AR651" s="33"/>
      <c r="AS651" s="33"/>
      <c r="AT651" s="33"/>
      <c r="AV651" s="33"/>
      <c r="AW651" s="33"/>
      <c r="AX651" s="33"/>
      <c r="AY651" s="33"/>
      <c r="AZ651" s="33"/>
      <c r="BA651" s="33"/>
      <c r="BB651" s="33"/>
      <c r="BC651" s="33"/>
      <c r="BD651" s="33"/>
      <c r="BE651" s="33"/>
      <c r="BF651" s="33"/>
      <c r="BG651" s="33"/>
      <c r="BH651" s="33"/>
      <c r="BI651" s="33"/>
      <c r="BJ651" s="33"/>
      <c r="BK651" s="33"/>
      <c r="BL651" s="33"/>
      <c r="BM651" s="33"/>
      <c r="BN651" s="33"/>
    </row>
    <row r="652" spans="1:66" ht="14.25" x14ac:dyDescent="0.25">
      <c r="A652" s="33"/>
      <c r="D652" s="33"/>
      <c r="E652" s="33"/>
      <c r="F652" s="33"/>
      <c r="G652" s="33"/>
      <c r="H652" s="33"/>
      <c r="I652" s="33"/>
      <c r="N652" s="33"/>
      <c r="O652" s="33"/>
      <c r="P652" s="33"/>
      <c r="Q652" s="39"/>
      <c r="R652" s="39"/>
      <c r="S652" s="39"/>
      <c r="T652" s="39"/>
      <c r="U652" s="39"/>
      <c r="V652" s="39"/>
      <c r="W652" s="39"/>
      <c r="X652" s="39"/>
      <c r="Y652" s="33"/>
      <c r="Z652" s="33"/>
      <c r="AA652" s="33"/>
      <c r="AQ652" s="33"/>
      <c r="AR652" s="33"/>
      <c r="AS652" s="33"/>
      <c r="AT652" s="33"/>
      <c r="AV652" s="33"/>
      <c r="AW652" s="33"/>
      <c r="AX652" s="33"/>
      <c r="AY652" s="33"/>
      <c r="AZ652" s="33"/>
      <c r="BA652" s="33"/>
      <c r="BB652" s="33"/>
      <c r="BC652" s="33"/>
      <c r="BD652" s="33"/>
      <c r="BE652" s="33"/>
      <c r="BF652" s="33"/>
      <c r="BG652" s="33"/>
      <c r="BH652" s="33"/>
      <c r="BI652" s="33"/>
      <c r="BJ652" s="33"/>
      <c r="BK652" s="33"/>
      <c r="BL652" s="33"/>
      <c r="BM652" s="33"/>
      <c r="BN652" s="33"/>
    </row>
    <row r="653" spans="1:66" ht="14.25" x14ac:dyDescent="0.25">
      <c r="A653" s="33"/>
      <c r="D653" s="33"/>
      <c r="E653" s="33"/>
      <c r="F653" s="33"/>
      <c r="G653" s="33"/>
      <c r="H653" s="33"/>
      <c r="I653" s="33"/>
      <c r="N653" s="33"/>
      <c r="O653" s="33"/>
      <c r="P653" s="33"/>
      <c r="Q653" s="39"/>
      <c r="R653" s="39"/>
      <c r="S653" s="39"/>
      <c r="T653" s="39"/>
      <c r="U653" s="39"/>
      <c r="V653" s="39"/>
      <c r="W653" s="39"/>
      <c r="X653" s="39"/>
      <c r="Y653" s="33"/>
      <c r="Z653" s="33"/>
      <c r="AA653" s="33"/>
      <c r="AQ653" s="33"/>
      <c r="AR653" s="33"/>
      <c r="AS653" s="33"/>
      <c r="AT653" s="33"/>
      <c r="AV653" s="33"/>
      <c r="AW653" s="33"/>
      <c r="AX653" s="33"/>
      <c r="AY653" s="33"/>
      <c r="AZ653" s="33"/>
      <c r="BA653" s="33"/>
      <c r="BB653" s="33"/>
      <c r="BC653" s="33"/>
      <c r="BD653" s="33"/>
      <c r="BE653" s="33"/>
      <c r="BF653" s="33"/>
      <c r="BG653" s="33"/>
      <c r="BH653" s="33"/>
      <c r="BI653" s="33"/>
      <c r="BJ653" s="33"/>
      <c r="BK653" s="33"/>
      <c r="BL653" s="33"/>
      <c r="BM653" s="33"/>
      <c r="BN653" s="33"/>
    </row>
    <row r="654" spans="1:66" ht="14.25" x14ac:dyDescent="0.25">
      <c r="A654" s="33"/>
      <c r="D654" s="33"/>
      <c r="E654" s="33"/>
      <c r="F654" s="33"/>
      <c r="G654" s="33"/>
      <c r="H654" s="33"/>
      <c r="I654" s="33"/>
      <c r="N654" s="33"/>
      <c r="O654" s="33"/>
      <c r="P654" s="33"/>
      <c r="Q654" s="39"/>
      <c r="R654" s="39"/>
      <c r="S654" s="39"/>
      <c r="T654" s="39"/>
      <c r="U654" s="39"/>
      <c r="V654" s="39"/>
      <c r="W654" s="39"/>
      <c r="X654" s="39"/>
      <c r="Y654" s="33"/>
      <c r="Z654" s="33"/>
      <c r="AA654" s="33"/>
      <c r="AQ654" s="33"/>
      <c r="AR654" s="33"/>
      <c r="AS654" s="33"/>
      <c r="AT654" s="33"/>
      <c r="AV654" s="33"/>
      <c r="AW654" s="33"/>
      <c r="AX654" s="33"/>
      <c r="AY654" s="33"/>
      <c r="AZ654" s="33"/>
      <c r="BA654" s="33"/>
      <c r="BB654" s="33"/>
      <c r="BC654" s="33"/>
      <c r="BD654" s="33"/>
      <c r="BE654" s="33"/>
      <c r="BF654" s="33"/>
      <c r="BG654" s="33"/>
      <c r="BH654" s="33"/>
      <c r="BI654" s="33"/>
      <c r="BJ654" s="33"/>
      <c r="BK654" s="33"/>
      <c r="BL654" s="33"/>
      <c r="BM654" s="33"/>
      <c r="BN654" s="33"/>
    </row>
    <row r="655" spans="1:66" ht="14.25" x14ac:dyDescent="0.25">
      <c r="A655" s="33"/>
      <c r="D655" s="33"/>
      <c r="E655" s="33"/>
      <c r="F655" s="33"/>
      <c r="G655" s="33"/>
      <c r="H655" s="33"/>
      <c r="I655" s="33"/>
      <c r="N655" s="33"/>
      <c r="O655" s="33"/>
      <c r="P655" s="33"/>
      <c r="Q655" s="39"/>
      <c r="R655" s="39"/>
      <c r="S655" s="39"/>
      <c r="T655" s="39"/>
      <c r="U655" s="39"/>
      <c r="V655" s="39"/>
      <c r="W655" s="39"/>
      <c r="X655" s="39"/>
      <c r="Y655" s="33"/>
      <c r="Z655" s="33"/>
      <c r="AA655" s="33"/>
      <c r="AQ655" s="33"/>
      <c r="AR655" s="33"/>
      <c r="AS655" s="33"/>
      <c r="AT655" s="33"/>
      <c r="AV655" s="33"/>
      <c r="AW655" s="33"/>
      <c r="AX655" s="33"/>
      <c r="AY655" s="33"/>
      <c r="AZ655" s="33"/>
      <c r="BA655" s="33"/>
      <c r="BB655" s="33"/>
      <c r="BC655" s="33"/>
      <c r="BD655" s="33"/>
      <c r="BE655" s="33"/>
      <c r="BF655" s="33"/>
      <c r="BG655" s="33"/>
      <c r="BH655" s="33"/>
      <c r="BI655" s="33"/>
      <c r="BJ655" s="33"/>
      <c r="BK655" s="33"/>
      <c r="BL655" s="33"/>
      <c r="BM655" s="33"/>
      <c r="BN655" s="33"/>
    </row>
    <row r="656" spans="1:66" ht="14.25" x14ac:dyDescent="0.25">
      <c r="A656" s="33"/>
      <c r="D656" s="33"/>
      <c r="E656" s="33"/>
      <c r="F656" s="33"/>
      <c r="G656" s="33"/>
      <c r="H656" s="33"/>
      <c r="I656" s="33"/>
      <c r="N656" s="33"/>
      <c r="O656" s="33"/>
      <c r="P656" s="33"/>
      <c r="Q656" s="39"/>
      <c r="R656" s="39"/>
      <c r="S656" s="39"/>
      <c r="T656" s="39"/>
      <c r="U656" s="39"/>
      <c r="V656" s="39"/>
      <c r="W656" s="39"/>
      <c r="X656" s="39"/>
      <c r="Y656" s="33"/>
      <c r="Z656" s="33"/>
      <c r="AA656" s="33"/>
      <c r="AQ656" s="33"/>
      <c r="AR656" s="33"/>
      <c r="AS656" s="33"/>
      <c r="AT656" s="33"/>
      <c r="AV656" s="33"/>
      <c r="AW656" s="33"/>
      <c r="AX656" s="33"/>
      <c r="AY656" s="33"/>
      <c r="AZ656" s="33"/>
      <c r="BA656" s="33"/>
      <c r="BB656" s="33"/>
      <c r="BC656" s="33"/>
      <c r="BD656" s="33"/>
      <c r="BE656" s="33"/>
      <c r="BF656" s="33"/>
      <c r="BG656" s="33"/>
      <c r="BH656" s="33"/>
      <c r="BI656" s="33"/>
      <c r="BJ656" s="33"/>
      <c r="BK656" s="33"/>
      <c r="BL656" s="33"/>
      <c r="BM656" s="33"/>
      <c r="BN656" s="33"/>
    </row>
    <row r="657" spans="1:66" ht="14.25" x14ac:dyDescent="0.25">
      <c r="A657" s="33"/>
      <c r="D657" s="33"/>
      <c r="E657" s="33"/>
      <c r="F657" s="33"/>
      <c r="G657" s="33"/>
      <c r="H657" s="33"/>
      <c r="I657" s="33"/>
      <c r="N657" s="33"/>
      <c r="O657" s="33"/>
      <c r="P657" s="33"/>
      <c r="Q657" s="39"/>
      <c r="R657" s="39"/>
      <c r="S657" s="39"/>
      <c r="T657" s="39"/>
      <c r="U657" s="39"/>
      <c r="V657" s="39"/>
      <c r="W657" s="39"/>
      <c r="X657" s="39"/>
      <c r="Y657" s="33"/>
      <c r="Z657" s="33"/>
      <c r="AA657" s="33"/>
      <c r="AQ657" s="33"/>
      <c r="AR657" s="33"/>
      <c r="AS657" s="33"/>
      <c r="AT657" s="33"/>
      <c r="AV657" s="33"/>
      <c r="AW657" s="33"/>
      <c r="AX657" s="33"/>
      <c r="AY657" s="33"/>
      <c r="AZ657" s="33"/>
      <c r="BA657" s="33"/>
      <c r="BB657" s="33"/>
      <c r="BC657" s="33"/>
      <c r="BD657" s="33"/>
      <c r="BE657" s="33"/>
      <c r="BF657" s="33"/>
      <c r="BG657" s="33"/>
      <c r="BH657" s="33"/>
      <c r="BI657" s="33"/>
      <c r="BJ657" s="33"/>
      <c r="BK657" s="33"/>
      <c r="BL657" s="33"/>
      <c r="BM657" s="33"/>
      <c r="BN657" s="33"/>
    </row>
    <row r="658" spans="1:66" ht="14.25" x14ac:dyDescent="0.25">
      <c r="A658" s="33"/>
      <c r="D658" s="33"/>
      <c r="E658" s="33"/>
      <c r="F658" s="33"/>
      <c r="G658" s="33"/>
      <c r="H658" s="33"/>
      <c r="I658" s="33"/>
      <c r="N658" s="33"/>
      <c r="O658" s="33"/>
      <c r="P658" s="33"/>
      <c r="Q658" s="39"/>
      <c r="R658" s="39"/>
      <c r="S658" s="39"/>
      <c r="T658" s="39"/>
      <c r="U658" s="39"/>
      <c r="V658" s="39"/>
      <c r="W658" s="39"/>
      <c r="X658" s="39"/>
      <c r="Y658" s="33"/>
      <c r="Z658" s="33"/>
      <c r="AA658" s="33"/>
      <c r="AQ658" s="33"/>
      <c r="AR658" s="33"/>
      <c r="AS658" s="33"/>
      <c r="AT658" s="33"/>
      <c r="AV658" s="33"/>
      <c r="AW658" s="33"/>
      <c r="AX658" s="33"/>
      <c r="AY658" s="33"/>
      <c r="AZ658" s="33"/>
      <c r="BA658" s="33"/>
      <c r="BB658" s="33"/>
      <c r="BC658" s="33"/>
      <c r="BD658" s="33"/>
      <c r="BE658" s="33"/>
      <c r="BF658" s="33"/>
      <c r="BG658" s="33"/>
      <c r="BH658" s="33"/>
      <c r="BI658" s="33"/>
      <c r="BJ658" s="33"/>
      <c r="BK658" s="33"/>
      <c r="BL658" s="33"/>
      <c r="BM658" s="33"/>
      <c r="BN658" s="33"/>
    </row>
    <row r="659" spans="1:66" ht="14.25" x14ac:dyDescent="0.25">
      <c r="A659" s="33"/>
      <c r="D659" s="33"/>
      <c r="E659" s="33"/>
      <c r="F659" s="33"/>
      <c r="G659" s="33"/>
      <c r="H659" s="33"/>
      <c r="I659" s="33"/>
      <c r="N659" s="33"/>
      <c r="O659" s="33"/>
      <c r="P659" s="33"/>
      <c r="Q659" s="39"/>
      <c r="R659" s="39"/>
      <c r="S659" s="39"/>
      <c r="T659" s="39"/>
      <c r="U659" s="39"/>
      <c r="V659" s="39"/>
      <c r="W659" s="39"/>
      <c r="X659" s="39"/>
      <c r="Y659" s="33"/>
      <c r="Z659" s="33"/>
      <c r="AA659" s="33"/>
      <c r="AQ659" s="33"/>
      <c r="AR659" s="33"/>
      <c r="AS659" s="33"/>
      <c r="AT659" s="33"/>
      <c r="AV659" s="33"/>
      <c r="AW659" s="33"/>
      <c r="AX659" s="33"/>
      <c r="AY659" s="33"/>
      <c r="AZ659" s="33"/>
      <c r="BA659" s="33"/>
      <c r="BB659" s="33"/>
      <c r="BC659" s="33"/>
      <c r="BD659" s="33"/>
      <c r="BE659" s="33"/>
      <c r="BF659" s="33"/>
      <c r="BG659" s="33"/>
      <c r="BH659" s="33"/>
      <c r="BI659" s="33"/>
      <c r="BJ659" s="33"/>
      <c r="BK659" s="33"/>
      <c r="BL659" s="33"/>
      <c r="BM659" s="33"/>
      <c r="BN659" s="33"/>
    </row>
    <row r="660" spans="1:66" ht="14.25" x14ac:dyDescent="0.25">
      <c r="A660" s="33"/>
      <c r="D660" s="33"/>
      <c r="E660" s="33"/>
      <c r="F660" s="33"/>
      <c r="G660" s="33"/>
      <c r="H660" s="33"/>
      <c r="I660" s="33"/>
      <c r="N660" s="33"/>
      <c r="O660" s="33"/>
      <c r="P660" s="33"/>
      <c r="Q660" s="39"/>
      <c r="R660" s="39"/>
      <c r="S660" s="39"/>
      <c r="T660" s="39"/>
      <c r="U660" s="39"/>
      <c r="V660" s="39"/>
      <c r="W660" s="39"/>
      <c r="X660" s="39"/>
      <c r="Y660" s="33"/>
      <c r="Z660" s="33"/>
      <c r="AA660" s="33"/>
      <c r="AQ660" s="33"/>
      <c r="AR660" s="33"/>
      <c r="AS660" s="33"/>
      <c r="AT660" s="33"/>
      <c r="AV660" s="33"/>
      <c r="AW660" s="33"/>
      <c r="AX660" s="33"/>
      <c r="AY660" s="33"/>
      <c r="AZ660" s="33"/>
      <c r="BA660" s="33"/>
      <c r="BB660" s="33"/>
      <c r="BC660" s="33"/>
      <c r="BD660" s="33"/>
      <c r="BE660" s="33"/>
      <c r="BF660" s="33"/>
      <c r="BG660" s="33"/>
      <c r="BH660" s="33"/>
      <c r="BI660" s="33"/>
      <c r="BJ660" s="33"/>
      <c r="BK660" s="33"/>
      <c r="BL660" s="33"/>
      <c r="BM660" s="33"/>
      <c r="BN660" s="33"/>
    </row>
    <row r="661" spans="1:66" ht="14.25" x14ac:dyDescent="0.25">
      <c r="A661" s="33"/>
      <c r="D661" s="33"/>
      <c r="E661" s="33"/>
      <c r="F661" s="33"/>
      <c r="G661" s="33"/>
      <c r="H661" s="33"/>
      <c r="I661" s="33"/>
      <c r="N661" s="33"/>
      <c r="O661" s="33"/>
      <c r="P661" s="33"/>
      <c r="Q661" s="39"/>
      <c r="R661" s="39"/>
      <c r="S661" s="39"/>
      <c r="T661" s="39"/>
      <c r="U661" s="39"/>
      <c r="V661" s="39"/>
      <c r="W661" s="39"/>
      <c r="X661" s="39"/>
      <c r="Y661" s="33"/>
      <c r="Z661" s="33"/>
      <c r="AA661" s="33"/>
      <c r="AQ661" s="33"/>
      <c r="AR661" s="33"/>
      <c r="AS661" s="33"/>
      <c r="AT661" s="33"/>
      <c r="AV661" s="33"/>
      <c r="AW661" s="33"/>
      <c r="AX661" s="33"/>
      <c r="AY661" s="33"/>
      <c r="AZ661" s="33"/>
      <c r="BA661" s="33"/>
      <c r="BB661" s="33"/>
      <c r="BC661" s="33"/>
      <c r="BD661" s="33"/>
      <c r="BE661" s="33"/>
      <c r="BF661" s="33"/>
      <c r="BG661" s="33"/>
      <c r="BH661" s="33"/>
      <c r="BI661" s="33"/>
      <c r="BJ661" s="33"/>
      <c r="BK661" s="33"/>
      <c r="BL661" s="33"/>
      <c r="BM661" s="33"/>
      <c r="BN661" s="33"/>
    </row>
    <row r="662" spans="1:66" ht="14.25" x14ac:dyDescent="0.25">
      <c r="A662" s="33"/>
      <c r="D662" s="33"/>
      <c r="E662" s="33"/>
      <c r="F662" s="33"/>
      <c r="G662" s="33"/>
      <c r="H662" s="33"/>
      <c r="I662" s="33"/>
      <c r="N662" s="33"/>
      <c r="O662" s="33"/>
      <c r="P662" s="33"/>
      <c r="Q662" s="39"/>
      <c r="R662" s="39"/>
      <c r="S662" s="39"/>
      <c r="T662" s="39"/>
      <c r="U662" s="39"/>
      <c r="V662" s="39"/>
      <c r="W662" s="39"/>
      <c r="X662" s="39"/>
      <c r="Y662" s="33"/>
      <c r="Z662" s="33"/>
      <c r="AA662" s="33"/>
      <c r="AQ662" s="33"/>
      <c r="AR662" s="33"/>
      <c r="AS662" s="33"/>
      <c r="AT662" s="33"/>
      <c r="AV662" s="33"/>
      <c r="AW662" s="33"/>
      <c r="AX662" s="33"/>
      <c r="AY662" s="33"/>
      <c r="AZ662" s="33"/>
      <c r="BA662" s="33"/>
      <c r="BB662" s="33"/>
      <c r="BC662" s="33"/>
      <c r="BD662" s="33"/>
      <c r="BE662" s="33"/>
      <c r="BF662" s="33"/>
      <c r="BG662" s="33"/>
      <c r="BH662" s="33"/>
      <c r="BI662" s="33"/>
      <c r="BJ662" s="33"/>
      <c r="BK662" s="33"/>
      <c r="BL662" s="33"/>
      <c r="BM662" s="33"/>
      <c r="BN662" s="33"/>
    </row>
    <row r="663" spans="1:66" ht="14.25" x14ac:dyDescent="0.25">
      <c r="A663" s="33"/>
      <c r="D663" s="33"/>
      <c r="E663" s="33"/>
      <c r="F663" s="33"/>
      <c r="G663" s="33"/>
      <c r="H663" s="33"/>
      <c r="I663" s="33"/>
      <c r="N663" s="33"/>
      <c r="O663" s="33"/>
      <c r="P663" s="33"/>
      <c r="Q663" s="39"/>
      <c r="R663" s="39"/>
      <c r="S663" s="39"/>
      <c r="T663" s="39"/>
      <c r="U663" s="39"/>
      <c r="V663" s="39"/>
      <c r="W663" s="39"/>
      <c r="X663" s="39"/>
      <c r="Y663" s="33"/>
      <c r="Z663" s="33"/>
      <c r="AA663" s="33"/>
      <c r="AQ663" s="33"/>
      <c r="AR663" s="33"/>
      <c r="AS663" s="33"/>
      <c r="AT663" s="33"/>
      <c r="AV663" s="33"/>
      <c r="AW663" s="33"/>
      <c r="AX663" s="33"/>
      <c r="AY663" s="33"/>
      <c r="AZ663" s="33"/>
      <c r="BA663" s="33"/>
      <c r="BB663" s="33"/>
      <c r="BC663" s="33"/>
      <c r="BD663" s="33"/>
      <c r="BE663" s="33"/>
      <c r="BF663" s="33"/>
      <c r="BG663" s="33"/>
      <c r="BH663" s="33"/>
      <c r="BI663" s="33"/>
      <c r="BJ663" s="33"/>
      <c r="BK663" s="33"/>
      <c r="BL663" s="33"/>
      <c r="BM663" s="33"/>
      <c r="BN663" s="33"/>
    </row>
    <row r="664" spans="1:66" ht="14.25" x14ac:dyDescent="0.25">
      <c r="A664" s="33"/>
      <c r="D664" s="33"/>
      <c r="E664" s="33"/>
      <c r="F664" s="33"/>
      <c r="G664" s="33"/>
      <c r="H664" s="33"/>
      <c r="I664" s="33"/>
      <c r="N664" s="33"/>
      <c r="O664" s="33"/>
      <c r="P664" s="33"/>
      <c r="Q664" s="39"/>
      <c r="R664" s="39"/>
      <c r="S664" s="39"/>
      <c r="T664" s="39"/>
      <c r="U664" s="39"/>
      <c r="V664" s="39"/>
      <c r="W664" s="39"/>
      <c r="X664" s="39"/>
      <c r="Y664" s="33"/>
      <c r="Z664" s="33"/>
      <c r="AA664" s="33"/>
      <c r="AQ664" s="33"/>
      <c r="AR664" s="33"/>
      <c r="AS664" s="33"/>
      <c r="AT664" s="33"/>
      <c r="AV664" s="33"/>
      <c r="AW664" s="33"/>
      <c r="AX664" s="33"/>
      <c r="AY664" s="33"/>
      <c r="AZ664" s="33"/>
      <c r="BA664" s="33"/>
      <c r="BB664" s="33"/>
      <c r="BC664" s="33"/>
      <c r="BD664" s="33"/>
      <c r="BE664" s="33"/>
      <c r="BF664" s="33"/>
      <c r="BG664" s="33"/>
      <c r="BH664" s="33"/>
      <c r="BI664" s="33"/>
      <c r="BJ664" s="33"/>
      <c r="BK664" s="33"/>
      <c r="BL664" s="33"/>
      <c r="BM664" s="33"/>
      <c r="BN664" s="33"/>
    </row>
    <row r="665" spans="1:66" ht="14.25" x14ac:dyDescent="0.25">
      <c r="A665" s="33"/>
      <c r="D665" s="33"/>
      <c r="E665" s="33"/>
      <c r="F665" s="33"/>
      <c r="G665" s="33"/>
      <c r="H665" s="33"/>
      <c r="I665" s="33"/>
      <c r="N665" s="33"/>
      <c r="O665" s="33"/>
      <c r="P665" s="33"/>
      <c r="Q665" s="39"/>
      <c r="R665" s="39"/>
      <c r="S665" s="39"/>
      <c r="T665" s="39"/>
      <c r="U665" s="39"/>
      <c r="V665" s="39"/>
      <c r="W665" s="39"/>
      <c r="X665" s="39"/>
      <c r="Y665" s="33"/>
      <c r="Z665" s="33"/>
      <c r="AA665" s="33"/>
      <c r="AQ665" s="33"/>
      <c r="AR665" s="33"/>
      <c r="AS665" s="33"/>
      <c r="AT665" s="33"/>
      <c r="AV665" s="33"/>
      <c r="AW665" s="33"/>
      <c r="AX665" s="33"/>
      <c r="AY665" s="33"/>
      <c r="AZ665" s="33"/>
      <c r="BA665" s="33"/>
      <c r="BB665" s="33"/>
      <c r="BC665" s="33"/>
      <c r="BD665" s="33"/>
      <c r="BE665" s="33"/>
      <c r="BF665" s="33"/>
      <c r="BG665" s="33"/>
      <c r="BH665" s="33"/>
      <c r="BI665" s="33"/>
      <c r="BJ665" s="33"/>
      <c r="BK665" s="33"/>
      <c r="BL665" s="33"/>
      <c r="BM665" s="33"/>
      <c r="BN665" s="33"/>
    </row>
    <row r="666" spans="1:66" ht="14.25" x14ac:dyDescent="0.25">
      <c r="A666" s="33"/>
      <c r="D666" s="33"/>
      <c r="E666" s="33"/>
      <c r="F666" s="33"/>
      <c r="G666" s="33"/>
      <c r="H666" s="33"/>
      <c r="I666" s="33"/>
      <c r="N666" s="33"/>
      <c r="O666" s="33"/>
      <c r="P666" s="33"/>
      <c r="Q666" s="39"/>
      <c r="R666" s="39"/>
      <c r="S666" s="39"/>
      <c r="T666" s="39"/>
      <c r="U666" s="39"/>
      <c r="V666" s="39"/>
      <c r="W666" s="39"/>
      <c r="X666" s="39"/>
      <c r="Y666" s="33"/>
      <c r="Z666" s="33"/>
      <c r="AA666" s="33"/>
      <c r="AQ666" s="33"/>
      <c r="AR666" s="33"/>
      <c r="AS666" s="33"/>
      <c r="AT666" s="33"/>
      <c r="AV666" s="33"/>
      <c r="AW666" s="33"/>
      <c r="AX666" s="33"/>
      <c r="AY666" s="33"/>
      <c r="AZ666" s="33"/>
      <c r="BA666" s="33"/>
      <c r="BB666" s="33"/>
      <c r="BC666" s="33"/>
      <c r="BD666" s="33"/>
      <c r="BE666" s="33"/>
      <c r="BF666" s="33"/>
      <c r="BG666" s="33"/>
      <c r="BH666" s="33"/>
      <c r="BI666" s="33"/>
      <c r="BJ666" s="33"/>
      <c r="BK666" s="33"/>
      <c r="BL666" s="33"/>
      <c r="BM666" s="33"/>
      <c r="BN666" s="33"/>
    </row>
    <row r="667" spans="1:66" ht="14.25" x14ac:dyDescent="0.25">
      <c r="A667" s="33"/>
      <c r="D667" s="33"/>
      <c r="E667" s="33"/>
      <c r="F667" s="33"/>
      <c r="G667" s="33"/>
      <c r="H667" s="33"/>
      <c r="I667" s="33"/>
      <c r="N667" s="33"/>
      <c r="O667" s="33"/>
      <c r="P667" s="33"/>
      <c r="Q667" s="39"/>
      <c r="R667" s="39"/>
      <c r="S667" s="39"/>
      <c r="T667" s="39"/>
      <c r="U667" s="39"/>
      <c r="V667" s="39"/>
      <c r="W667" s="39"/>
      <c r="X667" s="39"/>
      <c r="Y667" s="33"/>
      <c r="Z667" s="33"/>
      <c r="AA667" s="33"/>
      <c r="AQ667" s="33"/>
      <c r="AR667" s="33"/>
      <c r="AS667" s="33"/>
      <c r="AT667" s="33"/>
      <c r="AV667" s="33"/>
      <c r="AW667" s="33"/>
      <c r="AX667" s="33"/>
      <c r="AY667" s="33"/>
      <c r="AZ667" s="33"/>
      <c r="BA667" s="33"/>
      <c r="BB667" s="33"/>
      <c r="BC667" s="33"/>
      <c r="BD667" s="33"/>
      <c r="BE667" s="33"/>
      <c r="BF667" s="33"/>
      <c r="BG667" s="33"/>
      <c r="BH667" s="33"/>
      <c r="BI667" s="33"/>
      <c r="BJ667" s="33"/>
      <c r="BK667" s="33"/>
      <c r="BL667" s="33"/>
      <c r="BM667" s="33"/>
      <c r="BN667" s="33"/>
    </row>
    <row r="668" spans="1:66" ht="14.25" x14ac:dyDescent="0.25">
      <c r="A668" s="33"/>
      <c r="D668" s="33"/>
      <c r="E668" s="33"/>
      <c r="F668" s="33"/>
      <c r="G668" s="33"/>
      <c r="H668" s="33"/>
      <c r="I668" s="33"/>
      <c r="N668" s="33"/>
      <c r="O668" s="33"/>
      <c r="P668" s="33"/>
      <c r="Q668" s="39"/>
      <c r="R668" s="39"/>
      <c r="S668" s="39"/>
      <c r="T668" s="39"/>
      <c r="U668" s="39"/>
      <c r="V668" s="39"/>
      <c r="W668" s="39"/>
      <c r="X668" s="39"/>
      <c r="Y668" s="33"/>
      <c r="Z668" s="33"/>
      <c r="AA668" s="33"/>
      <c r="AQ668" s="33"/>
      <c r="AR668" s="33"/>
      <c r="AS668" s="33"/>
      <c r="AT668" s="33"/>
      <c r="AV668" s="33"/>
      <c r="AW668" s="33"/>
      <c r="AX668" s="33"/>
      <c r="AY668" s="33"/>
      <c r="AZ668" s="33"/>
      <c r="BA668" s="33"/>
      <c r="BB668" s="33"/>
      <c r="BC668" s="33"/>
      <c r="BD668" s="33"/>
      <c r="BE668" s="33"/>
      <c r="BF668" s="33"/>
      <c r="BG668" s="33"/>
      <c r="BH668" s="33"/>
      <c r="BI668" s="33"/>
      <c r="BJ668" s="33"/>
      <c r="BK668" s="33"/>
      <c r="BL668" s="33"/>
      <c r="BM668" s="33"/>
      <c r="BN668" s="33"/>
    </row>
    <row r="669" spans="1:66" ht="14.25" x14ac:dyDescent="0.25">
      <c r="A669" s="33"/>
      <c r="D669" s="33"/>
      <c r="E669" s="33"/>
      <c r="F669" s="33"/>
      <c r="G669" s="33"/>
      <c r="H669" s="33"/>
      <c r="I669" s="33"/>
      <c r="N669" s="33"/>
      <c r="O669" s="33"/>
      <c r="P669" s="33"/>
      <c r="Q669" s="39"/>
      <c r="R669" s="39"/>
      <c r="S669" s="39"/>
      <c r="T669" s="39"/>
      <c r="U669" s="39"/>
      <c r="V669" s="39"/>
      <c r="W669" s="39"/>
      <c r="X669" s="39"/>
      <c r="Y669" s="33"/>
      <c r="Z669" s="33"/>
      <c r="AA669" s="33"/>
      <c r="AQ669" s="33"/>
      <c r="AR669" s="33"/>
      <c r="AS669" s="33"/>
      <c r="AT669" s="33"/>
      <c r="AV669" s="33"/>
      <c r="AW669" s="33"/>
      <c r="AX669" s="33"/>
      <c r="AY669" s="33"/>
      <c r="AZ669" s="33"/>
      <c r="BA669" s="33"/>
      <c r="BB669" s="33"/>
      <c r="BC669" s="33"/>
      <c r="BD669" s="33"/>
      <c r="BE669" s="33"/>
      <c r="BF669" s="33"/>
      <c r="BG669" s="33"/>
      <c r="BH669" s="33"/>
      <c r="BI669" s="33"/>
      <c r="BJ669" s="33"/>
      <c r="BK669" s="33"/>
      <c r="BL669" s="33"/>
      <c r="BM669" s="33"/>
      <c r="BN669" s="33"/>
    </row>
    <row r="670" spans="1:66" ht="14.25" x14ac:dyDescent="0.25">
      <c r="A670" s="33"/>
      <c r="D670" s="33"/>
      <c r="E670" s="33"/>
      <c r="F670" s="33"/>
      <c r="G670" s="33"/>
      <c r="H670" s="33"/>
      <c r="I670" s="33"/>
      <c r="N670" s="33"/>
      <c r="O670" s="33"/>
      <c r="P670" s="33"/>
      <c r="Q670" s="39"/>
      <c r="R670" s="39"/>
      <c r="S670" s="39"/>
      <c r="T670" s="39"/>
      <c r="U670" s="39"/>
      <c r="V670" s="39"/>
      <c r="W670" s="39"/>
      <c r="X670" s="39"/>
      <c r="Y670" s="33"/>
      <c r="Z670" s="33"/>
      <c r="AA670" s="33"/>
      <c r="AQ670" s="33"/>
      <c r="AR670" s="33"/>
      <c r="AS670" s="33"/>
      <c r="AT670" s="33"/>
      <c r="AV670" s="33"/>
      <c r="AW670" s="33"/>
      <c r="AX670" s="33"/>
      <c r="AY670" s="33"/>
      <c r="AZ670" s="33"/>
      <c r="BA670" s="33"/>
      <c r="BB670" s="33"/>
      <c r="BC670" s="33"/>
      <c r="BD670" s="33"/>
      <c r="BE670" s="33"/>
      <c r="BF670" s="33"/>
      <c r="BG670" s="33"/>
      <c r="BH670" s="33"/>
      <c r="BI670" s="33"/>
      <c r="BJ670" s="33"/>
      <c r="BK670" s="33"/>
      <c r="BL670" s="33"/>
      <c r="BM670" s="33"/>
      <c r="BN670" s="33"/>
    </row>
    <row r="671" spans="1:66" ht="14.25" x14ac:dyDescent="0.25">
      <c r="A671" s="33"/>
      <c r="D671" s="33"/>
      <c r="E671" s="33"/>
      <c r="F671" s="33"/>
      <c r="G671" s="33"/>
      <c r="H671" s="33"/>
      <c r="I671" s="33"/>
      <c r="N671" s="33"/>
      <c r="O671" s="33"/>
      <c r="P671" s="33"/>
      <c r="Q671" s="39"/>
      <c r="R671" s="39"/>
      <c r="S671" s="39"/>
      <c r="T671" s="39"/>
      <c r="U671" s="39"/>
      <c r="V671" s="39"/>
      <c r="W671" s="39"/>
      <c r="X671" s="39"/>
      <c r="Y671" s="33"/>
      <c r="AV671" s="33"/>
      <c r="BA671" s="33"/>
      <c r="BB671" s="33"/>
      <c r="BG671" s="33"/>
      <c r="BH671" s="33"/>
      <c r="BM671" s="33"/>
      <c r="BN671" s="33"/>
    </row>
    <row r="672" spans="1:66" ht="14.25" x14ac:dyDescent="0.25">
      <c r="A672" s="33"/>
      <c r="D672" s="33"/>
      <c r="E672" s="33"/>
      <c r="F672" s="33"/>
      <c r="G672" s="33"/>
      <c r="H672" s="33"/>
      <c r="I672" s="33"/>
      <c r="N672" s="33"/>
      <c r="O672" s="33"/>
      <c r="P672" s="33"/>
      <c r="Q672" s="39"/>
      <c r="R672" s="39"/>
      <c r="S672" s="39"/>
      <c r="T672" s="39"/>
      <c r="U672" s="39"/>
      <c r="V672" s="39"/>
      <c r="W672" s="39"/>
      <c r="X672" s="39"/>
      <c r="Y672" s="33"/>
      <c r="AV672" s="33"/>
      <c r="BA672" s="33"/>
      <c r="BB672" s="33"/>
      <c r="BG672" s="33"/>
      <c r="BH672" s="33"/>
      <c r="BM672" s="33"/>
      <c r="BN672" s="33"/>
    </row>
    <row r="673" spans="1:66" ht="14.25" x14ac:dyDescent="0.25">
      <c r="A673" s="33"/>
      <c r="D673" s="33"/>
      <c r="E673" s="33"/>
      <c r="F673" s="33"/>
      <c r="G673" s="33"/>
      <c r="H673" s="33"/>
      <c r="I673" s="33"/>
      <c r="N673" s="33"/>
      <c r="O673" s="33"/>
      <c r="P673" s="33"/>
      <c r="Q673" s="39"/>
      <c r="R673" s="39"/>
      <c r="S673" s="39"/>
      <c r="T673" s="39"/>
      <c r="U673" s="39"/>
      <c r="V673" s="39"/>
      <c r="W673" s="39"/>
      <c r="X673" s="39"/>
      <c r="Y673" s="33"/>
      <c r="AV673" s="33"/>
      <c r="BA673" s="33"/>
      <c r="BB673" s="33"/>
      <c r="BG673" s="33"/>
      <c r="BH673" s="33"/>
      <c r="BM673" s="33"/>
      <c r="BN673" s="33"/>
    </row>
    <row r="674" spans="1:66" ht="14.25" x14ac:dyDescent="0.25">
      <c r="A674" s="33"/>
      <c r="D674" s="33"/>
      <c r="E674" s="33"/>
      <c r="F674" s="33"/>
      <c r="G674" s="33"/>
      <c r="H674" s="33"/>
      <c r="I674" s="33"/>
      <c r="N674" s="33"/>
      <c r="O674" s="33"/>
      <c r="P674" s="33"/>
      <c r="Q674" s="39"/>
      <c r="R674" s="39"/>
      <c r="S674" s="39"/>
      <c r="T674" s="39"/>
      <c r="U674" s="39"/>
      <c r="V674" s="39"/>
      <c r="W674" s="39"/>
      <c r="X674" s="39"/>
      <c r="Y674" s="33"/>
      <c r="AV674" s="33"/>
      <c r="BA674" s="33"/>
      <c r="BB674" s="33"/>
      <c r="BG674" s="33"/>
      <c r="BH674" s="33"/>
      <c r="BM674" s="33"/>
      <c r="BN674" s="33"/>
    </row>
    <row r="675" spans="1:66" ht="14.25" x14ac:dyDescent="0.25">
      <c r="A675" s="33"/>
      <c r="D675" s="33"/>
      <c r="E675" s="33"/>
      <c r="F675" s="33"/>
      <c r="G675" s="33"/>
      <c r="H675" s="33"/>
      <c r="I675" s="33"/>
      <c r="N675" s="33"/>
      <c r="O675" s="33"/>
      <c r="P675" s="33"/>
      <c r="Q675" s="39"/>
      <c r="R675" s="39"/>
      <c r="S675" s="39"/>
      <c r="T675" s="39"/>
      <c r="U675" s="39"/>
      <c r="V675" s="39"/>
      <c r="W675" s="39"/>
      <c r="X675" s="39"/>
      <c r="Y675" s="33"/>
      <c r="AV675" s="33"/>
      <c r="BA675" s="33"/>
      <c r="BB675" s="33"/>
      <c r="BG675" s="33"/>
      <c r="BH675" s="33"/>
      <c r="BM675" s="33"/>
      <c r="BN675" s="33"/>
    </row>
    <row r="676" spans="1:66" ht="15.75" x14ac:dyDescent="0.25">
      <c r="A676" s="33"/>
      <c r="D676" s="33"/>
      <c r="E676" s="33"/>
      <c r="F676" s="33"/>
      <c r="G676" s="33"/>
      <c r="H676" s="33"/>
      <c r="I676" s="33"/>
      <c r="N676" s="33"/>
      <c r="O676" s="33"/>
      <c r="P676" s="33"/>
      <c r="Q676" s="39"/>
      <c r="R676" s="39"/>
      <c r="S676" s="39"/>
      <c r="T676" s="39"/>
      <c r="U676" s="39"/>
      <c r="V676" s="39"/>
      <c r="W676" s="39"/>
      <c r="X676" s="39"/>
      <c r="Y676" s="33"/>
      <c r="AM676" s="5"/>
      <c r="AN676" s="56"/>
      <c r="AO676" s="180"/>
      <c r="AP676" s="180"/>
      <c r="AQ676" s="56"/>
      <c r="AR676" s="56"/>
      <c r="AS676" s="56"/>
      <c r="AT676" s="56"/>
      <c r="AV676" s="33"/>
      <c r="AW676" s="56"/>
      <c r="AX676" s="56"/>
      <c r="AY676" s="56"/>
      <c r="AZ676" s="56"/>
      <c r="BA676" s="33"/>
      <c r="BB676" s="33"/>
      <c r="BC676" s="56"/>
      <c r="BD676" s="56"/>
      <c r="BE676" s="56"/>
      <c r="BF676" s="56"/>
      <c r="BG676" s="33"/>
      <c r="BH676" s="33"/>
      <c r="BI676" s="56"/>
      <c r="BJ676" s="56"/>
      <c r="BK676" s="56"/>
      <c r="BL676" s="56"/>
      <c r="BM676" s="33"/>
      <c r="BN676" s="33"/>
    </row>
    <row r="677" spans="1:66" ht="15.75" x14ac:dyDescent="0.25">
      <c r="A677" s="33"/>
      <c r="D677" s="33"/>
      <c r="E677" s="33"/>
      <c r="F677" s="33"/>
      <c r="G677" s="33"/>
      <c r="H677" s="33"/>
      <c r="I677" s="33"/>
      <c r="N677" s="33"/>
      <c r="O677" s="33"/>
      <c r="P677" s="33"/>
      <c r="Q677" s="39"/>
      <c r="R677" s="39"/>
      <c r="S677" s="39"/>
      <c r="T677" s="39"/>
      <c r="U677" s="39"/>
      <c r="V677" s="39"/>
      <c r="W677" s="39"/>
      <c r="X677" s="39"/>
      <c r="Y677" s="33"/>
      <c r="AM677" s="5"/>
      <c r="AN677" s="56"/>
      <c r="AO677" s="180"/>
      <c r="AP677" s="180"/>
      <c r="AQ677" s="56"/>
      <c r="AR677" s="56"/>
      <c r="AS677" s="56"/>
      <c r="AT677" s="56"/>
      <c r="AV677" s="33"/>
      <c r="AW677" s="56"/>
      <c r="AX677" s="56"/>
      <c r="AY677" s="56"/>
      <c r="AZ677" s="56"/>
      <c r="BA677" s="33"/>
      <c r="BB677" s="33"/>
      <c r="BC677" s="56"/>
      <c r="BD677" s="56"/>
      <c r="BE677" s="56"/>
      <c r="BF677" s="56"/>
      <c r="BG677" s="33"/>
      <c r="BH677" s="33"/>
      <c r="BI677" s="56"/>
      <c r="BJ677" s="56"/>
      <c r="BK677" s="56"/>
      <c r="BL677" s="56"/>
      <c r="BM677" s="33"/>
      <c r="BN677" s="33"/>
    </row>
    <row r="678" spans="1:66" ht="15.75" x14ac:dyDescent="0.25">
      <c r="A678" s="33"/>
      <c r="D678" s="33"/>
      <c r="E678" s="33"/>
      <c r="F678" s="33"/>
      <c r="G678" s="33"/>
      <c r="H678" s="33"/>
      <c r="I678" s="33"/>
      <c r="N678" s="33"/>
      <c r="O678" s="33"/>
      <c r="P678" s="33"/>
      <c r="Q678" s="39"/>
      <c r="R678" s="39"/>
      <c r="S678" s="39"/>
      <c r="T678" s="39"/>
      <c r="U678" s="39"/>
      <c r="V678" s="39"/>
      <c r="W678" s="39"/>
      <c r="X678" s="39"/>
      <c r="Y678" s="33"/>
      <c r="AM678" s="5"/>
      <c r="AN678" s="56"/>
      <c r="AO678" s="180"/>
      <c r="AP678" s="180"/>
      <c r="AQ678" s="56"/>
      <c r="AR678" s="56"/>
      <c r="AS678" s="56"/>
      <c r="AT678" s="56"/>
      <c r="AV678" s="33"/>
      <c r="AW678" s="56"/>
      <c r="AX678" s="56"/>
      <c r="AY678" s="56"/>
      <c r="AZ678" s="56"/>
      <c r="BA678" s="33"/>
      <c r="BB678" s="33"/>
      <c r="BC678" s="56"/>
      <c r="BD678" s="56"/>
      <c r="BE678" s="56"/>
      <c r="BF678" s="56"/>
      <c r="BG678" s="33"/>
      <c r="BH678" s="33"/>
      <c r="BI678" s="56"/>
      <c r="BJ678" s="56"/>
      <c r="BK678" s="56"/>
      <c r="BL678" s="56"/>
      <c r="BM678" s="33"/>
      <c r="BN678" s="33"/>
    </row>
    <row r="679" spans="1:66" ht="15.75" x14ac:dyDescent="0.25">
      <c r="A679" s="33"/>
      <c r="D679" s="33"/>
      <c r="E679" s="33"/>
      <c r="F679" s="33"/>
      <c r="G679" s="33"/>
      <c r="H679" s="33"/>
      <c r="I679" s="33"/>
      <c r="N679" s="33"/>
      <c r="O679" s="33"/>
      <c r="P679" s="33"/>
      <c r="Q679" s="39"/>
      <c r="R679" s="39"/>
      <c r="S679" s="39"/>
      <c r="T679" s="39"/>
      <c r="U679" s="39"/>
      <c r="V679" s="39"/>
      <c r="W679" s="39"/>
      <c r="X679" s="39"/>
      <c r="Y679" s="33"/>
      <c r="AM679" s="5"/>
      <c r="AN679" s="56"/>
      <c r="AO679" s="180"/>
      <c r="AP679" s="180"/>
      <c r="AQ679" s="56"/>
      <c r="AR679" s="56"/>
      <c r="AS679" s="56"/>
      <c r="AT679" s="56"/>
      <c r="AV679" s="33"/>
      <c r="AW679" s="56"/>
      <c r="AX679" s="56"/>
      <c r="AY679" s="56"/>
      <c r="AZ679" s="56"/>
      <c r="BA679" s="33"/>
      <c r="BB679" s="33"/>
      <c r="BC679" s="56"/>
      <c r="BD679" s="56"/>
      <c r="BE679" s="56"/>
      <c r="BF679" s="56"/>
      <c r="BG679" s="33"/>
      <c r="BH679" s="33"/>
      <c r="BI679" s="56"/>
      <c r="BJ679" s="56"/>
      <c r="BK679" s="56"/>
      <c r="BL679" s="56"/>
      <c r="BM679" s="33"/>
      <c r="BN679" s="33"/>
    </row>
    <row r="680" spans="1:66" ht="15.75" x14ac:dyDescent="0.25">
      <c r="A680" s="33"/>
      <c r="D680" s="33"/>
      <c r="E680" s="33"/>
      <c r="F680" s="33"/>
      <c r="G680" s="33"/>
      <c r="H680" s="33"/>
      <c r="I680" s="33"/>
      <c r="N680" s="33"/>
      <c r="O680" s="33"/>
      <c r="P680" s="33"/>
      <c r="Q680" s="39"/>
      <c r="R680" s="39"/>
      <c r="S680" s="39"/>
      <c r="T680" s="39"/>
      <c r="U680" s="39"/>
      <c r="V680" s="39"/>
      <c r="W680" s="39"/>
      <c r="X680" s="39"/>
      <c r="Y680" s="33"/>
      <c r="AM680" s="5"/>
      <c r="AN680" s="56"/>
      <c r="AO680" s="180"/>
      <c r="AP680" s="180"/>
      <c r="AQ680" s="56"/>
      <c r="AR680" s="56"/>
      <c r="AS680" s="56"/>
      <c r="AT680" s="56"/>
      <c r="AV680" s="33"/>
      <c r="AW680" s="56"/>
      <c r="AX680" s="56"/>
      <c r="AY680" s="56"/>
      <c r="AZ680" s="56"/>
      <c r="BA680" s="33"/>
      <c r="BB680" s="33"/>
      <c r="BC680" s="56"/>
      <c r="BD680" s="56"/>
      <c r="BE680" s="56"/>
      <c r="BF680" s="56"/>
      <c r="BG680" s="33"/>
      <c r="BH680" s="33"/>
      <c r="BI680" s="56"/>
      <c r="BJ680" s="56"/>
      <c r="BK680" s="56"/>
      <c r="BL680" s="56"/>
      <c r="BM680" s="33"/>
      <c r="BN680" s="33"/>
    </row>
    <row r="681" spans="1:66" ht="15.75" x14ac:dyDescent="0.25">
      <c r="A681" s="33"/>
      <c r="D681" s="33"/>
      <c r="E681" s="33"/>
      <c r="F681" s="33"/>
      <c r="G681" s="33"/>
      <c r="H681" s="33"/>
      <c r="I681" s="33"/>
      <c r="N681" s="33"/>
      <c r="O681" s="33"/>
      <c r="P681" s="33"/>
      <c r="Q681" s="39"/>
      <c r="R681" s="39"/>
      <c r="S681" s="39"/>
      <c r="T681" s="39"/>
      <c r="U681" s="39"/>
      <c r="V681" s="39"/>
      <c r="W681" s="39"/>
      <c r="X681" s="39"/>
      <c r="Y681" s="33"/>
      <c r="AM681" s="5"/>
      <c r="AN681" s="56"/>
      <c r="AO681" s="180"/>
      <c r="AP681" s="180"/>
      <c r="AQ681" s="56"/>
      <c r="AR681" s="56"/>
      <c r="AS681" s="56"/>
      <c r="AT681" s="56"/>
      <c r="AV681" s="33"/>
      <c r="AW681" s="56"/>
      <c r="AX681" s="56"/>
      <c r="AY681" s="56"/>
      <c r="AZ681" s="56"/>
      <c r="BA681" s="33"/>
      <c r="BB681" s="33"/>
      <c r="BC681" s="56"/>
      <c r="BD681" s="56"/>
      <c r="BE681" s="56"/>
      <c r="BF681" s="56"/>
      <c r="BG681" s="33"/>
      <c r="BH681" s="33"/>
      <c r="BI681" s="56"/>
      <c r="BJ681" s="56"/>
      <c r="BK681" s="56"/>
      <c r="BL681" s="56"/>
      <c r="BM681" s="33"/>
      <c r="BN681" s="33"/>
    </row>
    <row r="682" spans="1:66" ht="15.75" x14ac:dyDescent="0.25">
      <c r="A682" s="33"/>
      <c r="D682" s="33"/>
      <c r="E682" s="33"/>
      <c r="F682" s="33"/>
      <c r="G682" s="33"/>
      <c r="H682" s="33"/>
      <c r="I682" s="33"/>
      <c r="N682" s="33"/>
      <c r="O682" s="33"/>
      <c r="P682" s="33"/>
      <c r="Q682" s="39"/>
      <c r="R682" s="39"/>
      <c r="S682" s="39"/>
      <c r="T682" s="39"/>
      <c r="U682" s="39"/>
      <c r="V682" s="39"/>
      <c r="W682" s="39"/>
      <c r="X682" s="39"/>
      <c r="Y682" s="33"/>
      <c r="AM682" s="5"/>
      <c r="AN682" s="56"/>
      <c r="AO682" s="180"/>
      <c r="AP682" s="180"/>
      <c r="AQ682" s="56"/>
      <c r="AR682" s="56"/>
      <c r="AS682" s="56"/>
      <c r="AT682" s="56"/>
      <c r="AV682" s="33"/>
      <c r="AW682" s="56"/>
      <c r="AX682" s="56"/>
      <c r="AY682" s="56"/>
      <c r="AZ682" s="56"/>
      <c r="BA682" s="33"/>
      <c r="BB682" s="33"/>
      <c r="BC682" s="56"/>
      <c r="BD682" s="56"/>
      <c r="BE682" s="56"/>
      <c r="BF682" s="56"/>
      <c r="BG682" s="33"/>
      <c r="BH682" s="33"/>
      <c r="BI682" s="56"/>
      <c r="BJ682" s="56"/>
      <c r="BK682" s="56"/>
      <c r="BL682" s="56"/>
      <c r="BM682" s="33"/>
      <c r="BN682" s="33"/>
    </row>
    <row r="683" spans="1:66" ht="15.75" x14ac:dyDescent="0.25">
      <c r="A683" s="33"/>
      <c r="D683" s="33"/>
      <c r="E683" s="33"/>
      <c r="F683" s="33"/>
      <c r="G683" s="33"/>
      <c r="H683" s="33"/>
      <c r="I683" s="33"/>
      <c r="N683" s="33"/>
      <c r="O683" s="33"/>
      <c r="P683" s="33"/>
      <c r="Q683" s="39"/>
      <c r="R683" s="39"/>
      <c r="S683" s="39"/>
      <c r="T683" s="39"/>
      <c r="U683" s="39"/>
      <c r="V683" s="39"/>
      <c r="W683" s="39"/>
      <c r="X683" s="39"/>
      <c r="Y683" s="33"/>
      <c r="AM683" s="5"/>
      <c r="AV683" s="33"/>
      <c r="BA683" s="33"/>
      <c r="BB683" s="33"/>
      <c r="BG683" s="33"/>
      <c r="BH683" s="33"/>
      <c r="BM683" s="33"/>
      <c r="BN683" s="33"/>
    </row>
    <row r="684" spans="1:66" ht="15.75" x14ac:dyDescent="0.25">
      <c r="A684" s="33"/>
      <c r="D684" s="33"/>
      <c r="E684" s="33"/>
      <c r="F684" s="33"/>
      <c r="G684" s="33"/>
      <c r="H684" s="33"/>
      <c r="I684" s="33"/>
      <c r="N684" s="33"/>
      <c r="O684" s="33"/>
      <c r="P684" s="33"/>
      <c r="Q684" s="39"/>
      <c r="R684" s="39"/>
      <c r="S684" s="39"/>
      <c r="T684" s="39"/>
      <c r="U684" s="39"/>
      <c r="V684" s="39"/>
      <c r="W684" s="39"/>
      <c r="X684" s="39"/>
      <c r="Y684" s="33"/>
      <c r="AM684" s="5"/>
      <c r="AV684" s="33"/>
      <c r="BA684" s="33"/>
      <c r="BB684" s="33"/>
      <c r="BG684" s="33"/>
      <c r="BH684" s="33"/>
      <c r="BM684" s="33"/>
      <c r="BN684" s="33"/>
    </row>
    <row r="685" spans="1:66" ht="15.75" x14ac:dyDescent="0.25">
      <c r="A685" s="33"/>
      <c r="D685" s="33"/>
      <c r="E685" s="33"/>
      <c r="F685" s="33"/>
      <c r="G685" s="33"/>
      <c r="H685" s="33"/>
      <c r="I685" s="33"/>
      <c r="N685" s="33"/>
      <c r="O685" s="33"/>
      <c r="P685" s="33"/>
      <c r="Q685" s="39"/>
      <c r="R685" s="39"/>
      <c r="S685" s="39"/>
      <c r="T685" s="39"/>
      <c r="U685" s="39"/>
      <c r="V685" s="39"/>
      <c r="W685" s="39"/>
      <c r="X685" s="39"/>
      <c r="Y685" s="33"/>
      <c r="AM685" s="5"/>
      <c r="AV685" s="33"/>
      <c r="BA685" s="33"/>
      <c r="BB685" s="33"/>
      <c r="BG685" s="33"/>
      <c r="BH685" s="33"/>
      <c r="BM685" s="33"/>
      <c r="BN685" s="33"/>
    </row>
    <row r="686" spans="1:66" ht="15.75" x14ac:dyDescent="0.25">
      <c r="A686" s="33"/>
      <c r="D686" s="33"/>
      <c r="E686" s="33"/>
      <c r="F686" s="33"/>
      <c r="G686" s="33"/>
      <c r="H686" s="33"/>
      <c r="I686" s="33"/>
      <c r="N686" s="33"/>
      <c r="O686" s="33"/>
      <c r="P686" s="33"/>
      <c r="Q686" s="39"/>
      <c r="R686" s="39"/>
      <c r="S686" s="39"/>
      <c r="T686" s="39"/>
      <c r="U686" s="39"/>
      <c r="V686" s="39"/>
      <c r="W686" s="39"/>
      <c r="X686" s="39"/>
      <c r="Y686" s="33"/>
      <c r="AM686" s="5"/>
      <c r="AV686" s="33"/>
      <c r="BA686" s="33"/>
      <c r="BB686" s="33"/>
      <c r="BG686" s="33"/>
      <c r="BH686" s="33"/>
      <c r="BM686" s="33"/>
      <c r="BN686" s="33"/>
    </row>
    <row r="687" spans="1:66" ht="15.75" x14ac:dyDescent="0.25">
      <c r="A687" s="33"/>
      <c r="D687" s="33"/>
      <c r="E687" s="33"/>
      <c r="F687" s="33"/>
      <c r="G687" s="33"/>
      <c r="H687" s="33"/>
      <c r="I687" s="33"/>
      <c r="N687" s="33"/>
      <c r="O687" s="33"/>
      <c r="P687" s="33"/>
      <c r="Q687" s="39"/>
      <c r="R687" s="39"/>
      <c r="S687" s="39"/>
      <c r="T687" s="39"/>
      <c r="U687" s="39"/>
      <c r="V687" s="39"/>
      <c r="W687" s="39"/>
      <c r="X687" s="39"/>
      <c r="Y687" s="33"/>
      <c r="AM687" s="5"/>
      <c r="AQ687" s="33"/>
      <c r="AR687" s="33"/>
      <c r="AS687" s="33"/>
      <c r="AT687" s="33"/>
      <c r="AV687" s="33"/>
      <c r="AW687" s="33"/>
      <c r="AX687" s="33"/>
      <c r="AY687" s="33"/>
      <c r="AZ687" s="33"/>
      <c r="BA687" s="33"/>
      <c r="BB687" s="33"/>
      <c r="BC687" s="33"/>
      <c r="BD687" s="33"/>
      <c r="BE687" s="33"/>
      <c r="BF687" s="33"/>
      <c r="BG687" s="33"/>
      <c r="BH687" s="33"/>
      <c r="BI687" s="33"/>
      <c r="BJ687" s="33"/>
      <c r="BK687" s="33"/>
      <c r="BL687" s="33"/>
      <c r="BM687" s="33"/>
      <c r="BN687" s="33"/>
    </row>
    <row r="688" spans="1:66" ht="15.75" x14ac:dyDescent="0.25">
      <c r="A688" s="33"/>
      <c r="D688" s="33"/>
      <c r="E688" s="33"/>
      <c r="F688" s="33"/>
      <c r="G688" s="33"/>
      <c r="H688" s="33"/>
      <c r="I688" s="33"/>
      <c r="N688" s="33"/>
      <c r="O688" s="33"/>
      <c r="P688" s="33"/>
      <c r="Q688" s="39"/>
      <c r="R688" s="39"/>
      <c r="S688" s="39"/>
      <c r="T688" s="39"/>
      <c r="U688" s="39"/>
      <c r="V688" s="39"/>
      <c r="W688" s="39"/>
      <c r="X688" s="39"/>
      <c r="Y688" s="33"/>
      <c r="AM688" s="5"/>
      <c r="AQ688" s="33"/>
      <c r="AR688" s="33"/>
      <c r="AS688" s="33"/>
      <c r="AT688" s="33"/>
      <c r="AV688" s="33"/>
      <c r="AW688" s="33"/>
      <c r="AX688" s="33"/>
      <c r="AY688" s="33"/>
      <c r="AZ688" s="33"/>
      <c r="BA688" s="33"/>
      <c r="BB688" s="33"/>
      <c r="BC688" s="33"/>
      <c r="BD688" s="33"/>
      <c r="BE688" s="33"/>
      <c r="BF688" s="33"/>
      <c r="BG688" s="33"/>
      <c r="BH688" s="33"/>
      <c r="BI688" s="33"/>
      <c r="BJ688" s="33"/>
      <c r="BK688" s="33"/>
      <c r="BL688" s="33"/>
      <c r="BM688" s="33"/>
      <c r="BN688" s="33"/>
    </row>
    <row r="689" spans="1:66" ht="15.75" x14ac:dyDescent="0.25">
      <c r="A689" s="33"/>
      <c r="D689" s="33"/>
      <c r="E689" s="33"/>
      <c r="F689" s="33"/>
      <c r="G689" s="33"/>
      <c r="H689" s="33"/>
      <c r="I689" s="33"/>
      <c r="N689" s="33"/>
      <c r="O689" s="33"/>
      <c r="P689" s="33"/>
      <c r="Q689" s="39"/>
      <c r="R689" s="39"/>
      <c r="S689" s="39"/>
      <c r="T689" s="39"/>
      <c r="U689" s="39"/>
      <c r="V689" s="39"/>
      <c r="W689" s="39"/>
      <c r="X689" s="39"/>
      <c r="Y689" s="33"/>
      <c r="AM689" s="5"/>
      <c r="AQ689" s="33"/>
      <c r="AR689" s="33"/>
      <c r="AS689" s="33"/>
      <c r="AT689" s="33"/>
      <c r="AV689" s="33"/>
      <c r="AW689" s="33"/>
      <c r="AX689" s="33"/>
      <c r="AY689" s="33"/>
      <c r="AZ689" s="33"/>
      <c r="BA689" s="33"/>
      <c r="BB689" s="33"/>
      <c r="BC689" s="33"/>
      <c r="BD689" s="33"/>
      <c r="BE689" s="33"/>
      <c r="BF689" s="33"/>
      <c r="BG689" s="33"/>
      <c r="BH689" s="33"/>
      <c r="BI689" s="33"/>
      <c r="BJ689" s="33"/>
      <c r="BK689" s="33"/>
      <c r="BL689" s="33"/>
      <c r="BM689" s="33"/>
      <c r="BN689" s="33"/>
    </row>
    <row r="690" spans="1:66" ht="15.75" x14ac:dyDescent="0.25">
      <c r="A690" s="33"/>
      <c r="D690" s="33"/>
      <c r="E690" s="33"/>
      <c r="F690" s="33"/>
      <c r="G690" s="33"/>
      <c r="H690" s="33"/>
      <c r="I690" s="33"/>
      <c r="N690" s="33"/>
      <c r="O690" s="33"/>
      <c r="P690" s="33"/>
      <c r="Q690" s="39"/>
      <c r="R690" s="39"/>
      <c r="S690" s="39"/>
      <c r="T690" s="39"/>
      <c r="U690" s="39"/>
      <c r="V690" s="39"/>
      <c r="W690" s="39"/>
      <c r="X690" s="39"/>
      <c r="Y690" s="33"/>
      <c r="AM690" s="5"/>
      <c r="AQ690" s="33"/>
      <c r="AR690" s="33"/>
      <c r="AS690" s="33"/>
      <c r="AT690" s="33"/>
      <c r="AV690" s="33"/>
      <c r="AW690" s="33"/>
      <c r="AX690" s="33"/>
      <c r="AY690" s="33"/>
      <c r="AZ690" s="33"/>
      <c r="BA690" s="33"/>
      <c r="BB690" s="33"/>
      <c r="BC690" s="33"/>
      <c r="BD690" s="33"/>
      <c r="BE690" s="33"/>
      <c r="BF690" s="33"/>
      <c r="BG690" s="33"/>
      <c r="BH690" s="33"/>
      <c r="BI690" s="33"/>
      <c r="BJ690" s="33"/>
      <c r="BK690" s="33"/>
      <c r="BL690" s="33"/>
      <c r="BM690" s="33"/>
      <c r="BN690" s="33"/>
    </row>
    <row r="691" spans="1:66" ht="15.75" x14ac:dyDescent="0.25">
      <c r="A691" s="33"/>
      <c r="D691" s="33"/>
      <c r="E691" s="33"/>
      <c r="F691" s="33"/>
      <c r="G691" s="33"/>
      <c r="H691" s="33"/>
      <c r="I691" s="33"/>
      <c r="N691" s="33"/>
      <c r="O691" s="33"/>
      <c r="P691" s="33"/>
      <c r="Q691" s="39"/>
      <c r="R691" s="39"/>
      <c r="S691" s="39"/>
      <c r="T691" s="39"/>
      <c r="U691" s="39"/>
      <c r="V691" s="39"/>
      <c r="W691" s="39"/>
      <c r="X691" s="39"/>
      <c r="Y691" s="33"/>
      <c r="AM691" s="5"/>
      <c r="AQ691" s="33"/>
      <c r="AR691" s="33"/>
      <c r="AS691" s="33"/>
      <c r="AT691" s="33"/>
      <c r="AV691" s="33"/>
      <c r="AW691" s="33"/>
      <c r="AX691" s="33"/>
      <c r="AY691" s="33"/>
      <c r="AZ691" s="33"/>
      <c r="BA691" s="33"/>
      <c r="BB691" s="33"/>
      <c r="BC691" s="33"/>
      <c r="BD691" s="33"/>
      <c r="BE691" s="33"/>
      <c r="BF691" s="33"/>
      <c r="BG691" s="33"/>
      <c r="BH691" s="33"/>
      <c r="BI691" s="33"/>
      <c r="BJ691" s="33"/>
      <c r="BK691" s="33"/>
      <c r="BL691" s="33"/>
      <c r="BM691" s="33"/>
      <c r="BN691" s="33"/>
    </row>
    <row r="692" spans="1:66" ht="15.75" x14ac:dyDescent="0.25">
      <c r="A692" s="33"/>
      <c r="D692" s="33"/>
      <c r="E692" s="33"/>
      <c r="F692" s="33"/>
      <c r="G692" s="33"/>
      <c r="H692" s="33"/>
      <c r="I692" s="33"/>
      <c r="N692" s="33"/>
      <c r="O692" s="33"/>
      <c r="P692" s="33"/>
      <c r="Q692" s="39"/>
      <c r="R692" s="39"/>
      <c r="S692" s="39"/>
      <c r="T692" s="39"/>
      <c r="U692" s="39"/>
      <c r="V692" s="39"/>
      <c r="W692" s="39"/>
      <c r="X692" s="39"/>
      <c r="Y692" s="33"/>
      <c r="AM692" s="5"/>
      <c r="AQ692" s="33"/>
      <c r="AR692" s="33"/>
      <c r="AS692" s="33"/>
      <c r="AT692" s="33"/>
      <c r="AV692" s="33"/>
      <c r="AW692" s="33"/>
      <c r="AX692" s="33"/>
      <c r="AY692" s="33"/>
      <c r="AZ692" s="33"/>
      <c r="BA692" s="33"/>
      <c r="BB692" s="33"/>
      <c r="BC692" s="33"/>
      <c r="BD692" s="33"/>
      <c r="BE692" s="33"/>
      <c r="BF692" s="33"/>
      <c r="BG692" s="33"/>
      <c r="BH692" s="33"/>
      <c r="BI692" s="33"/>
      <c r="BJ692" s="33"/>
      <c r="BK692" s="33"/>
      <c r="BL692" s="33"/>
      <c r="BM692" s="33"/>
      <c r="BN692" s="33"/>
    </row>
    <row r="693" spans="1:66" ht="15.75" x14ac:dyDescent="0.25">
      <c r="A693" s="33"/>
      <c r="D693" s="33"/>
      <c r="E693" s="33"/>
      <c r="F693" s="33"/>
      <c r="G693" s="33"/>
      <c r="H693" s="33"/>
      <c r="I693" s="33"/>
      <c r="N693" s="33"/>
      <c r="O693" s="33"/>
      <c r="P693" s="33"/>
      <c r="Q693" s="39"/>
      <c r="R693" s="39"/>
      <c r="S693" s="39"/>
      <c r="T693" s="39"/>
      <c r="U693" s="39"/>
      <c r="V693" s="39"/>
      <c r="W693" s="39"/>
      <c r="X693" s="39"/>
      <c r="Y693" s="33"/>
      <c r="AM693" s="5"/>
      <c r="AQ693" s="33"/>
      <c r="AR693" s="33"/>
      <c r="AS693" s="33"/>
      <c r="AT693" s="33"/>
      <c r="AV693" s="33"/>
      <c r="AW693" s="33"/>
      <c r="AX693" s="33"/>
      <c r="AY693" s="33"/>
      <c r="AZ693" s="33"/>
      <c r="BA693" s="33"/>
      <c r="BB693" s="33"/>
      <c r="BC693" s="33"/>
      <c r="BD693" s="33"/>
      <c r="BE693" s="33"/>
      <c r="BF693" s="33"/>
      <c r="BG693" s="33"/>
      <c r="BH693" s="33"/>
      <c r="BI693" s="33"/>
      <c r="BJ693" s="33"/>
      <c r="BK693" s="33"/>
      <c r="BL693" s="33"/>
      <c r="BM693" s="33"/>
      <c r="BN693" s="33"/>
    </row>
    <row r="694" spans="1:66" ht="15.75" x14ac:dyDescent="0.25">
      <c r="A694" s="33"/>
      <c r="D694" s="33"/>
      <c r="E694" s="33"/>
      <c r="F694" s="33"/>
      <c r="G694" s="33"/>
      <c r="H694" s="33"/>
      <c r="I694" s="33"/>
      <c r="N694" s="33"/>
      <c r="O694" s="33"/>
      <c r="P694" s="33"/>
      <c r="Q694" s="39"/>
      <c r="R694" s="39"/>
      <c r="S694" s="39"/>
      <c r="T694" s="39"/>
      <c r="U694" s="39"/>
      <c r="V694" s="39"/>
      <c r="W694" s="39"/>
      <c r="X694" s="39"/>
      <c r="Y694" s="33"/>
      <c r="AM694" s="5"/>
      <c r="AQ694" s="33"/>
      <c r="AR694" s="33"/>
      <c r="AS694" s="33"/>
      <c r="AT694" s="33"/>
      <c r="AV694" s="33"/>
      <c r="AW694" s="33"/>
      <c r="AX694" s="33"/>
      <c r="AY694" s="33"/>
      <c r="AZ694" s="33"/>
      <c r="BA694" s="33"/>
      <c r="BB694" s="33"/>
      <c r="BC694" s="33"/>
      <c r="BD694" s="33"/>
      <c r="BE694" s="33"/>
      <c r="BF694" s="33"/>
      <c r="BG694" s="33"/>
      <c r="BH694" s="33"/>
      <c r="BI694" s="33"/>
      <c r="BJ694" s="33"/>
      <c r="BK694" s="33"/>
      <c r="BL694" s="33"/>
      <c r="BM694" s="33"/>
      <c r="BN694" s="33"/>
    </row>
    <row r="695" spans="1:66" ht="15.75" x14ac:dyDescent="0.25">
      <c r="A695" s="33"/>
      <c r="D695" s="33"/>
      <c r="E695" s="33"/>
      <c r="F695" s="33"/>
      <c r="G695" s="33"/>
      <c r="H695" s="33"/>
      <c r="I695" s="33"/>
      <c r="N695" s="33"/>
      <c r="O695" s="33"/>
      <c r="P695" s="33"/>
      <c r="Q695" s="39"/>
      <c r="R695" s="39"/>
      <c r="S695" s="39"/>
      <c r="T695" s="39"/>
      <c r="U695" s="39"/>
      <c r="V695" s="39"/>
      <c r="W695" s="39"/>
      <c r="X695" s="39"/>
      <c r="Y695" s="33"/>
      <c r="AM695" s="5"/>
      <c r="AQ695" s="33"/>
      <c r="AR695" s="33"/>
      <c r="AS695" s="33"/>
      <c r="AT695" s="33"/>
      <c r="AV695" s="33"/>
      <c r="AW695" s="33"/>
      <c r="AX695" s="33"/>
      <c r="AY695" s="33"/>
      <c r="AZ695" s="33"/>
      <c r="BA695" s="33"/>
      <c r="BB695" s="33"/>
      <c r="BC695" s="33"/>
      <c r="BD695" s="33"/>
      <c r="BE695" s="33"/>
      <c r="BF695" s="33"/>
      <c r="BG695" s="33"/>
      <c r="BH695" s="33"/>
      <c r="BI695" s="33"/>
      <c r="BJ695" s="33"/>
      <c r="BK695" s="33"/>
      <c r="BL695" s="33"/>
      <c r="BM695" s="33"/>
      <c r="BN695" s="33"/>
    </row>
    <row r="696" spans="1:66" ht="15.75" x14ac:dyDescent="0.25">
      <c r="A696" s="33"/>
      <c r="D696" s="33"/>
      <c r="E696" s="33"/>
      <c r="F696" s="33"/>
      <c r="G696" s="33"/>
      <c r="H696" s="33"/>
      <c r="I696" s="33"/>
      <c r="N696" s="33"/>
      <c r="O696" s="33"/>
      <c r="P696" s="33"/>
      <c r="Q696" s="39"/>
      <c r="R696" s="39"/>
      <c r="S696" s="39"/>
      <c r="T696" s="39"/>
      <c r="U696" s="39"/>
      <c r="V696" s="39"/>
      <c r="W696" s="39"/>
      <c r="X696" s="39"/>
      <c r="Y696" s="33"/>
      <c r="AM696" s="5"/>
      <c r="AQ696" s="33"/>
      <c r="AR696" s="33"/>
      <c r="AS696" s="33"/>
      <c r="AT696" s="33"/>
      <c r="AV696" s="33"/>
      <c r="AW696" s="33"/>
      <c r="AX696" s="33"/>
      <c r="AY696" s="33"/>
      <c r="AZ696" s="33"/>
      <c r="BA696" s="33"/>
      <c r="BB696" s="33"/>
      <c r="BC696" s="33"/>
      <c r="BD696" s="33"/>
      <c r="BE696" s="33"/>
      <c r="BF696" s="33"/>
      <c r="BG696" s="33"/>
      <c r="BH696" s="33"/>
      <c r="BI696" s="33"/>
      <c r="BJ696" s="33"/>
      <c r="BK696" s="33"/>
      <c r="BL696" s="33"/>
      <c r="BM696" s="33"/>
      <c r="BN696" s="33"/>
    </row>
    <row r="697" spans="1:66" ht="15.75" x14ac:dyDescent="0.25">
      <c r="A697" s="33"/>
      <c r="D697" s="33"/>
      <c r="E697" s="33"/>
      <c r="F697" s="33"/>
      <c r="G697" s="33"/>
      <c r="H697" s="33"/>
      <c r="I697" s="33"/>
      <c r="N697" s="33"/>
      <c r="O697" s="33"/>
      <c r="P697" s="33"/>
      <c r="Q697" s="39"/>
      <c r="R697" s="39"/>
      <c r="S697" s="39"/>
      <c r="T697" s="39"/>
      <c r="U697" s="39"/>
      <c r="V697" s="39"/>
      <c r="W697" s="39"/>
      <c r="X697" s="39"/>
      <c r="Y697" s="33"/>
      <c r="AM697" s="5"/>
      <c r="AQ697" s="33"/>
      <c r="AR697" s="33"/>
      <c r="AS697" s="33"/>
      <c r="AT697" s="33"/>
      <c r="AV697" s="33"/>
      <c r="AW697" s="33"/>
      <c r="AX697" s="33"/>
      <c r="AY697" s="33"/>
      <c r="AZ697" s="33"/>
      <c r="BA697" s="33"/>
      <c r="BB697" s="33"/>
      <c r="BC697" s="33"/>
      <c r="BD697" s="33"/>
      <c r="BE697" s="33"/>
      <c r="BF697" s="33"/>
      <c r="BG697" s="33"/>
      <c r="BH697" s="33"/>
      <c r="BI697" s="33"/>
      <c r="BJ697" s="33"/>
      <c r="BK697" s="33"/>
      <c r="BL697" s="33"/>
      <c r="BM697" s="33"/>
      <c r="BN697" s="33"/>
    </row>
    <row r="698" spans="1:66" ht="15.75" x14ac:dyDescent="0.25">
      <c r="A698" s="33"/>
      <c r="D698" s="33"/>
      <c r="E698" s="33"/>
      <c r="F698" s="33"/>
      <c r="G698" s="33"/>
      <c r="H698" s="33"/>
      <c r="I698" s="33"/>
      <c r="N698" s="33"/>
      <c r="O698" s="33"/>
      <c r="P698" s="33"/>
      <c r="Q698" s="39"/>
      <c r="R698" s="39"/>
      <c r="S698" s="39"/>
      <c r="T698" s="39"/>
      <c r="U698" s="39"/>
      <c r="V698" s="39"/>
      <c r="W698" s="39"/>
      <c r="X698" s="39"/>
      <c r="Y698" s="33"/>
      <c r="AM698" s="5"/>
      <c r="AQ698" s="33"/>
      <c r="AR698" s="33"/>
      <c r="AS698" s="33"/>
      <c r="AT698" s="33"/>
      <c r="AV698" s="33"/>
      <c r="AW698" s="33"/>
      <c r="AX698" s="33"/>
      <c r="AY698" s="33"/>
      <c r="AZ698" s="33"/>
      <c r="BA698" s="33"/>
      <c r="BB698" s="33"/>
      <c r="BC698" s="33"/>
      <c r="BD698" s="33"/>
      <c r="BE698" s="33"/>
      <c r="BF698" s="33"/>
      <c r="BG698" s="33"/>
      <c r="BH698" s="33"/>
      <c r="BI698" s="33"/>
      <c r="BJ698" s="33"/>
      <c r="BK698" s="33"/>
      <c r="BL698" s="33"/>
      <c r="BM698" s="33"/>
      <c r="BN698" s="33"/>
    </row>
    <row r="699" spans="1:66" ht="15.75" x14ac:dyDescent="0.25">
      <c r="A699" s="33"/>
      <c r="D699" s="33"/>
      <c r="E699" s="33"/>
      <c r="F699" s="33"/>
      <c r="G699" s="33"/>
      <c r="H699" s="33"/>
      <c r="I699" s="33"/>
      <c r="N699" s="33"/>
      <c r="O699" s="33"/>
      <c r="P699" s="33"/>
      <c r="Q699" s="39"/>
      <c r="R699" s="39"/>
      <c r="S699" s="39"/>
      <c r="T699" s="39"/>
      <c r="U699" s="39"/>
      <c r="V699" s="39"/>
      <c r="W699" s="39"/>
      <c r="X699" s="39"/>
      <c r="Y699" s="33"/>
      <c r="AM699" s="5"/>
      <c r="AQ699" s="33"/>
      <c r="AR699" s="33"/>
      <c r="AS699" s="33"/>
      <c r="AT699" s="33"/>
      <c r="AV699" s="33"/>
      <c r="AW699" s="33"/>
      <c r="AX699" s="33"/>
      <c r="AY699" s="33"/>
      <c r="AZ699" s="33"/>
      <c r="BA699" s="33"/>
      <c r="BB699" s="33"/>
      <c r="BC699" s="33"/>
      <c r="BD699" s="33"/>
      <c r="BE699" s="33"/>
      <c r="BF699" s="33"/>
      <c r="BG699" s="33"/>
      <c r="BH699" s="33"/>
      <c r="BI699" s="33"/>
      <c r="BJ699" s="33"/>
      <c r="BK699" s="33"/>
      <c r="BL699" s="33"/>
      <c r="BM699" s="33"/>
      <c r="BN699" s="33"/>
    </row>
    <row r="700" spans="1:66" ht="15.75" x14ac:dyDescent="0.25">
      <c r="A700" s="33"/>
      <c r="D700" s="33"/>
      <c r="E700" s="33"/>
      <c r="F700" s="33"/>
      <c r="G700" s="33"/>
      <c r="H700" s="33"/>
      <c r="I700" s="33"/>
      <c r="N700" s="33"/>
      <c r="O700" s="33"/>
      <c r="P700" s="33"/>
      <c r="Q700" s="39"/>
      <c r="R700" s="39"/>
      <c r="S700" s="39"/>
      <c r="T700" s="39"/>
      <c r="U700" s="39"/>
      <c r="V700" s="39"/>
      <c r="W700" s="39"/>
      <c r="X700" s="39"/>
      <c r="Y700" s="33"/>
      <c r="AM700" s="5"/>
      <c r="AQ700" s="33"/>
      <c r="AR700" s="33"/>
      <c r="AS700" s="33"/>
      <c r="AT700" s="33"/>
      <c r="AV700" s="33"/>
      <c r="AW700" s="33"/>
      <c r="AX700" s="33"/>
      <c r="AY700" s="33"/>
      <c r="AZ700" s="33"/>
      <c r="BA700" s="33"/>
      <c r="BB700" s="33"/>
      <c r="BC700" s="33"/>
      <c r="BD700" s="33"/>
      <c r="BE700" s="33"/>
      <c r="BF700" s="33"/>
      <c r="BG700" s="33"/>
      <c r="BH700" s="33"/>
      <c r="BI700" s="33"/>
      <c r="BJ700" s="33"/>
      <c r="BK700" s="33"/>
      <c r="BL700" s="33"/>
      <c r="BM700" s="33"/>
      <c r="BN700" s="33"/>
    </row>
    <row r="701" spans="1:66" ht="15.75" x14ac:dyDescent="0.25">
      <c r="A701" s="33"/>
      <c r="D701" s="33"/>
      <c r="E701" s="33"/>
      <c r="F701" s="33"/>
      <c r="G701" s="33"/>
      <c r="H701" s="33"/>
      <c r="I701" s="33"/>
      <c r="N701" s="33"/>
      <c r="O701" s="33"/>
      <c r="P701" s="33"/>
      <c r="Q701" s="39"/>
      <c r="R701" s="39"/>
      <c r="S701" s="39"/>
      <c r="T701" s="39"/>
      <c r="U701" s="39"/>
      <c r="V701" s="39"/>
      <c r="W701" s="39"/>
      <c r="X701" s="39"/>
      <c r="Y701" s="33"/>
      <c r="AM701" s="5"/>
      <c r="AQ701" s="33"/>
      <c r="AR701" s="33"/>
      <c r="AS701" s="33"/>
      <c r="AT701" s="33"/>
      <c r="AV701" s="33"/>
      <c r="AW701" s="33"/>
      <c r="AX701" s="33"/>
      <c r="AY701" s="33"/>
      <c r="AZ701" s="33"/>
      <c r="BA701" s="33"/>
      <c r="BB701" s="33"/>
      <c r="BC701" s="33"/>
      <c r="BD701" s="33"/>
      <c r="BE701" s="33"/>
      <c r="BF701" s="33"/>
      <c r="BG701" s="33"/>
      <c r="BH701" s="33"/>
      <c r="BI701" s="33"/>
      <c r="BJ701" s="33"/>
      <c r="BK701" s="33"/>
      <c r="BL701" s="33"/>
      <c r="BM701" s="33"/>
      <c r="BN701" s="33"/>
    </row>
    <row r="702" spans="1:66" ht="15.75" x14ac:dyDescent="0.25">
      <c r="A702" s="33"/>
      <c r="D702" s="33"/>
      <c r="E702" s="33"/>
      <c r="F702" s="33"/>
      <c r="G702" s="33"/>
      <c r="H702" s="33"/>
      <c r="I702" s="33"/>
      <c r="N702" s="33"/>
      <c r="O702" s="33"/>
      <c r="P702" s="33"/>
      <c r="Q702" s="39"/>
      <c r="R702" s="39"/>
      <c r="S702" s="39"/>
      <c r="T702" s="39"/>
      <c r="U702" s="39"/>
      <c r="V702" s="39"/>
      <c r="W702" s="39"/>
      <c r="X702" s="39"/>
      <c r="Y702" s="33"/>
      <c r="AM702" s="5"/>
      <c r="AQ702" s="33"/>
      <c r="AR702" s="33"/>
      <c r="AS702" s="33"/>
      <c r="AT702" s="33"/>
      <c r="AV702" s="33"/>
      <c r="AW702" s="33"/>
      <c r="AX702" s="33"/>
      <c r="AY702" s="33"/>
      <c r="AZ702" s="33"/>
      <c r="BA702" s="33"/>
      <c r="BB702" s="33"/>
      <c r="BC702" s="33"/>
      <c r="BD702" s="33"/>
      <c r="BE702" s="33"/>
      <c r="BF702" s="33"/>
      <c r="BG702" s="33"/>
      <c r="BH702" s="33"/>
      <c r="BI702" s="33"/>
      <c r="BJ702" s="33"/>
      <c r="BK702" s="33"/>
      <c r="BL702" s="33"/>
      <c r="BM702" s="33"/>
      <c r="BN702" s="33"/>
    </row>
    <row r="703" spans="1:66" ht="15.75" x14ac:dyDescent="0.25">
      <c r="A703" s="33"/>
      <c r="D703" s="33"/>
      <c r="E703" s="33"/>
      <c r="F703" s="33"/>
      <c r="G703" s="33"/>
      <c r="H703" s="33"/>
      <c r="I703" s="33"/>
      <c r="N703" s="33"/>
      <c r="O703" s="33"/>
      <c r="P703" s="33"/>
      <c r="Q703" s="39"/>
      <c r="R703" s="39"/>
      <c r="S703" s="39"/>
      <c r="T703" s="39"/>
      <c r="U703" s="39"/>
      <c r="V703" s="39"/>
      <c r="W703" s="39"/>
      <c r="X703" s="39"/>
      <c r="Y703" s="33"/>
      <c r="AM703" s="5"/>
      <c r="AQ703" s="33"/>
      <c r="AR703" s="33"/>
      <c r="AS703" s="33"/>
      <c r="AT703" s="33"/>
      <c r="AV703" s="33"/>
      <c r="AW703" s="33"/>
      <c r="AX703" s="33"/>
      <c r="AY703" s="33"/>
      <c r="AZ703" s="33"/>
      <c r="BA703" s="33"/>
      <c r="BB703" s="33"/>
      <c r="BC703" s="33"/>
      <c r="BD703" s="33"/>
      <c r="BE703" s="33"/>
      <c r="BF703" s="33"/>
      <c r="BG703" s="33"/>
      <c r="BH703" s="33"/>
      <c r="BI703" s="33"/>
      <c r="BJ703" s="33"/>
      <c r="BK703" s="33"/>
      <c r="BL703" s="33"/>
      <c r="BM703" s="33"/>
      <c r="BN703" s="33"/>
    </row>
    <row r="704" spans="1:66" ht="15.75" x14ac:dyDescent="0.25">
      <c r="A704" s="33"/>
      <c r="D704" s="33"/>
      <c r="E704" s="33"/>
      <c r="F704" s="33"/>
      <c r="G704" s="33"/>
      <c r="H704" s="33"/>
      <c r="I704" s="33"/>
      <c r="N704" s="33"/>
      <c r="O704" s="33"/>
      <c r="P704" s="33"/>
      <c r="Q704" s="39"/>
      <c r="R704" s="39"/>
      <c r="S704" s="39"/>
      <c r="T704" s="39"/>
      <c r="U704" s="39"/>
      <c r="V704" s="39"/>
      <c r="W704" s="39"/>
      <c r="X704" s="39"/>
      <c r="Y704" s="33"/>
      <c r="AM704" s="5"/>
      <c r="AQ704" s="33"/>
      <c r="AR704" s="33"/>
      <c r="AS704" s="33"/>
      <c r="AT704" s="33"/>
      <c r="AV704" s="33"/>
      <c r="AW704" s="33"/>
      <c r="AX704" s="33"/>
      <c r="AY704" s="33"/>
      <c r="AZ704" s="33"/>
      <c r="BA704" s="33"/>
      <c r="BB704" s="33"/>
      <c r="BC704" s="33"/>
      <c r="BD704" s="33"/>
      <c r="BE704" s="33"/>
      <c r="BF704" s="33"/>
      <c r="BG704" s="33"/>
      <c r="BH704" s="33"/>
      <c r="BI704" s="33"/>
      <c r="BJ704" s="33"/>
      <c r="BK704" s="33"/>
      <c r="BL704" s="33"/>
      <c r="BM704" s="33"/>
      <c r="BN704" s="33"/>
    </row>
    <row r="705" spans="1:66" ht="15.75" x14ac:dyDescent="0.25">
      <c r="A705" s="33"/>
      <c r="D705" s="33"/>
      <c r="E705" s="33"/>
      <c r="F705" s="33"/>
      <c r="G705" s="33"/>
      <c r="H705" s="33"/>
      <c r="I705" s="33"/>
      <c r="N705" s="33"/>
      <c r="O705" s="33"/>
      <c r="P705" s="33"/>
      <c r="Q705" s="39"/>
      <c r="R705" s="39"/>
      <c r="S705" s="39"/>
      <c r="T705" s="39"/>
      <c r="U705" s="39"/>
      <c r="V705" s="39"/>
      <c r="W705" s="39"/>
      <c r="X705" s="39"/>
      <c r="Y705" s="33"/>
      <c r="AM705" s="5"/>
      <c r="AQ705" s="33"/>
      <c r="AR705" s="33"/>
      <c r="AS705" s="33"/>
      <c r="AT705" s="33"/>
      <c r="AV705" s="33"/>
      <c r="AW705" s="33"/>
      <c r="AX705" s="33"/>
      <c r="AY705" s="33"/>
      <c r="AZ705" s="33"/>
      <c r="BA705" s="33"/>
      <c r="BB705" s="33"/>
      <c r="BC705" s="33"/>
      <c r="BD705" s="33"/>
      <c r="BE705" s="33"/>
      <c r="BF705" s="33"/>
      <c r="BG705" s="33"/>
      <c r="BH705" s="33"/>
      <c r="BI705" s="33"/>
      <c r="BJ705" s="33"/>
      <c r="BK705" s="33"/>
      <c r="BL705" s="33"/>
      <c r="BM705" s="33"/>
      <c r="BN705" s="33"/>
    </row>
    <row r="706" spans="1:66" ht="15.75" x14ac:dyDescent="0.25">
      <c r="A706" s="33"/>
      <c r="D706" s="33"/>
      <c r="E706" s="33"/>
      <c r="F706" s="33"/>
      <c r="G706" s="33"/>
      <c r="H706" s="33"/>
      <c r="I706" s="33"/>
      <c r="N706" s="33"/>
      <c r="O706" s="33"/>
      <c r="P706" s="33"/>
      <c r="Q706" s="39"/>
      <c r="R706" s="39"/>
      <c r="S706" s="39"/>
      <c r="T706" s="39"/>
      <c r="U706" s="39"/>
      <c r="V706" s="39"/>
      <c r="W706" s="39"/>
      <c r="X706" s="39"/>
      <c r="Y706" s="33"/>
      <c r="AM706" s="5"/>
      <c r="AQ706" s="33"/>
      <c r="AR706" s="33"/>
      <c r="AS706" s="33"/>
      <c r="AT706" s="33"/>
      <c r="AV706" s="33"/>
      <c r="AW706" s="33"/>
      <c r="AX706" s="33"/>
      <c r="AY706" s="33"/>
      <c r="AZ706" s="33"/>
      <c r="BA706" s="33"/>
      <c r="BB706" s="33"/>
      <c r="BC706" s="33"/>
      <c r="BD706" s="33"/>
      <c r="BE706" s="33"/>
      <c r="BF706" s="33"/>
      <c r="BG706" s="33"/>
      <c r="BH706" s="33"/>
      <c r="BI706" s="33"/>
      <c r="BJ706" s="33"/>
      <c r="BK706" s="33"/>
      <c r="BL706" s="33"/>
      <c r="BM706" s="33"/>
      <c r="BN706" s="33"/>
    </row>
    <row r="707" spans="1:66" ht="15.75" x14ac:dyDescent="0.25">
      <c r="A707" s="33"/>
      <c r="D707" s="33"/>
      <c r="E707" s="33"/>
      <c r="F707" s="33"/>
      <c r="G707" s="33"/>
      <c r="H707" s="33"/>
      <c r="I707" s="33"/>
      <c r="N707" s="33"/>
      <c r="O707" s="33"/>
      <c r="P707" s="33"/>
      <c r="Q707" s="39"/>
      <c r="R707" s="39"/>
      <c r="S707" s="39"/>
      <c r="T707" s="39"/>
      <c r="U707" s="39"/>
      <c r="V707" s="39"/>
      <c r="W707" s="39"/>
      <c r="X707" s="39"/>
      <c r="Y707" s="33"/>
      <c r="AM707" s="5"/>
      <c r="AQ707" s="33"/>
      <c r="AR707" s="33"/>
      <c r="AS707" s="33"/>
      <c r="AT707" s="33"/>
      <c r="AV707" s="33"/>
      <c r="AW707" s="33"/>
      <c r="AX707" s="33"/>
      <c r="AY707" s="33"/>
      <c r="AZ707" s="33"/>
      <c r="BA707" s="33"/>
      <c r="BB707" s="33"/>
      <c r="BC707" s="33"/>
      <c r="BD707" s="33"/>
      <c r="BE707" s="33"/>
      <c r="BF707" s="33"/>
      <c r="BG707" s="33"/>
      <c r="BH707" s="33"/>
      <c r="BI707" s="33"/>
      <c r="BJ707" s="33"/>
      <c r="BK707" s="33"/>
      <c r="BL707" s="33"/>
      <c r="BM707" s="33"/>
      <c r="BN707" s="33"/>
    </row>
    <row r="708" spans="1:66" ht="15.75" x14ac:dyDescent="0.25">
      <c r="A708" s="33"/>
      <c r="D708" s="33"/>
      <c r="E708" s="33"/>
      <c r="F708" s="33"/>
      <c r="G708" s="33"/>
      <c r="H708" s="33"/>
      <c r="I708" s="33"/>
      <c r="N708" s="33"/>
      <c r="O708" s="33"/>
      <c r="P708" s="33"/>
      <c r="Q708" s="39"/>
      <c r="R708" s="39"/>
      <c r="S708" s="39"/>
      <c r="T708" s="39"/>
      <c r="U708" s="39"/>
      <c r="V708" s="39"/>
      <c r="W708" s="39"/>
      <c r="X708" s="39"/>
      <c r="Y708" s="33"/>
      <c r="AM708" s="5"/>
      <c r="AQ708" s="33"/>
      <c r="AR708" s="33"/>
      <c r="AS708" s="33"/>
      <c r="AT708" s="33"/>
      <c r="AV708" s="33"/>
      <c r="AW708" s="33"/>
      <c r="AX708" s="33"/>
      <c r="AY708" s="33"/>
      <c r="AZ708" s="33"/>
      <c r="BA708" s="33"/>
      <c r="BB708" s="33"/>
      <c r="BC708" s="33"/>
      <c r="BD708" s="33"/>
      <c r="BE708" s="33"/>
      <c r="BF708" s="33"/>
      <c r="BG708" s="33"/>
      <c r="BH708" s="33"/>
      <c r="BI708" s="33"/>
      <c r="BJ708" s="33"/>
      <c r="BK708" s="33"/>
      <c r="BL708" s="33"/>
      <c r="BM708" s="33"/>
      <c r="BN708" s="33"/>
    </row>
    <row r="709" spans="1:66" ht="15.75" x14ac:dyDescent="0.25">
      <c r="A709" s="33"/>
      <c r="D709" s="33"/>
      <c r="E709" s="33"/>
      <c r="F709" s="33"/>
      <c r="G709" s="33"/>
      <c r="H709" s="33"/>
      <c r="I709" s="33"/>
      <c r="N709" s="33"/>
      <c r="O709" s="33"/>
      <c r="P709" s="33"/>
      <c r="Q709" s="39"/>
      <c r="R709" s="39"/>
      <c r="S709" s="39"/>
      <c r="T709" s="39"/>
      <c r="U709" s="39"/>
      <c r="V709" s="39"/>
      <c r="W709" s="39"/>
      <c r="X709" s="39"/>
      <c r="Y709" s="33"/>
      <c r="AM709" s="5"/>
      <c r="AQ709" s="33"/>
      <c r="AR709" s="33"/>
      <c r="AS709" s="33"/>
      <c r="AT709" s="33"/>
      <c r="AV709" s="33"/>
      <c r="AW709" s="33"/>
      <c r="AX709" s="33"/>
      <c r="AY709" s="33"/>
      <c r="AZ709" s="33"/>
      <c r="BA709" s="33"/>
      <c r="BB709" s="33"/>
      <c r="BC709" s="33"/>
      <c r="BD709" s="33"/>
      <c r="BE709" s="33"/>
      <c r="BF709" s="33"/>
      <c r="BG709" s="33"/>
      <c r="BH709" s="33"/>
      <c r="BI709" s="33"/>
      <c r="BJ709" s="33"/>
      <c r="BK709" s="33"/>
      <c r="BL709" s="33"/>
      <c r="BM709" s="33"/>
      <c r="BN709" s="33"/>
    </row>
    <row r="710" spans="1:66" ht="15.75" x14ac:dyDescent="0.25">
      <c r="A710" s="33"/>
      <c r="D710" s="33"/>
      <c r="E710" s="33"/>
      <c r="F710" s="33"/>
      <c r="G710" s="33"/>
      <c r="H710" s="33"/>
      <c r="I710" s="33"/>
      <c r="N710" s="33"/>
      <c r="O710" s="33"/>
      <c r="P710" s="33"/>
      <c r="Q710" s="39"/>
      <c r="R710" s="39"/>
      <c r="S710" s="39"/>
      <c r="T710" s="39"/>
      <c r="U710" s="39"/>
      <c r="V710" s="39"/>
      <c r="W710" s="39"/>
      <c r="X710" s="39"/>
      <c r="Y710" s="33"/>
      <c r="AM710" s="5"/>
      <c r="AQ710" s="33"/>
      <c r="AR710" s="33"/>
      <c r="AS710" s="33"/>
      <c r="AT710" s="33"/>
      <c r="AV710" s="33"/>
      <c r="AW710" s="33"/>
      <c r="AX710" s="33"/>
      <c r="AY710" s="33"/>
      <c r="AZ710" s="33"/>
      <c r="BA710" s="33"/>
      <c r="BB710" s="33"/>
      <c r="BC710" s="33"/>
      <c r="BD710" s="33"/>
      <c r="BE710" s="33"/>
      <c r="BF710" s="33"/>
      <c r="BG710" s="33"/>
      <c r="BH710" s="33"/>
      <c r="BI710" s="33"/>
      <c r="BJ710" s="33"/>
      <c r="BK710" s="33"/>
      <c r="BL710" s="33"/>
      <c r="BM710" s="33"/>
      <c r="BN710" s="33"/>
    </row>
    <row r="711" spans="1:66" ht="15.75" x14ac:dyDescent="0.25">
      <c r="A711" s="33"/>
      <c r="D711" s="33"/>
      <c r="E711" s="33"/>
      <c r="F711" s="33"/>
      <c r="G711" s="33"/>
      <c r="H711" s="33"/>
      <c r="I711" s="33"/>
      <c r="N711" s="33"/>
      <c r="O711" s="33"/>
      <c r="P711" s="33"/>
      <c r="Q711" s="39"/>
      <c r="R711" s="39"/>
      <c r="S711" s="39"/>
      <c r="T711" s="39"/>
      <c r="U711" s="39"/>
      <c r="V711" s="39"/>
      <c r="W711" s="39"/>
      <c r="X711" s="39"/>
      <c r="Y711" s="33"/>
      <c r="AM711" s="5"/>
      <c r="AQ711" s="33"/>
      <c r="AR711" s="33"/>
      <c r="AS711" s="33"/>
      <c r="AT711" s="33"/>
      <c r="AV711" s="33"/>
      <c r="AW711" s="33"/>
      <c r="AX711" s="33"/>
      <c r="AY711" s="33"/>
      <c r="AZ711" s="33"/>
      <c r="BA711" s="33"/>
      <c r="BB711" s="33"/>
      <c r="BC711" s="33"/>
      <c r="BD711" s="33"/>
      <c r="BE711" s="33"/>
      <c r="BF711" s="33"/>
      <c r="BG711" s="33"/>
      <c r="BH711" s="33"/>
      <c r="BI711" s="33"/>
      <c r="BJ711" s="33"/>
      <c r="BK711" s="33"/>
      <c r="BL711" s="33"/>
      <c r="BM711" s="33"/>
      <c r="BN711" s="33"/>
    </row>
    <row r="712" spans="1:66" ht="15.75" x14ac:dyDescent="0.25">
      <c r="A712" s="33"/>
      <c r="D712" s="33"/>
      <c r="E712" s="33"/>
      <c r="F712" s="33"/>
      <c r="G712" s="33"/>
      <c r="H712" s="33"/>
      <c r="I712" s="33"/>
      <c r="N712" s="33"/>
      <c r="O712" s="33"/>
      <c r="P712" s="33"/>
      <c r="Q712" s="39"/>
      <c r="R712" s="39"/>
      <c r="S712" s="39"/>
      <c r="T712" s="39"/>
      <c r="U712" s="39"/>
      <c r="V712" s="39"/>
      <c r="W712" s="39"/>
      <c r="X712" s="39"/>
      <c r="Y712" s="33"/>
      <c r="AM712" s="5"/>
      <c r="AQ712" s="33"/>
      <c r="AR712" s="33"/>
      <c r="AS712" s="33"/>
      <c r="AT712" s="33"/>
      <c r="AV712" s="33"/>
      <c r="AW712" s="33"/>
      <c r="AX712" s="33"/>
      <c r="AY712" s="33"/>
      <c r="AZ712" s="33"/>
      <c r="BA712" s="33"/>
      <c r="BB712" s="33"/>
      <c r="BC712" s="33"/>
      <c r="BD712" s="33"/>
      <c r="BE712" s="33"/>
      <c r="BF712" s="33"/>
      <c r="BG712" s="33"/>
      <c r="BH712" s="33"/>
      <c r="BI712" s="33"/>
      <c r="BJ712" s="33"/>
      <c r="BK712" s="33"/>
      <c r="BL712" s="33"/>
      <c r="BM712" s="33"/>
      <c r="BN712" s="33"/>
    </row>
    <row r="713" spans="1:66" ht="15.75" x14ac:dyDescent="0.25">
      <c r="A713" s="33"/>
      <c r="D713" s="33"/>
      <c r="E713" s="33"/>
      <c r="F713" s="33"/>
      <c r="G713" s="33"/>
      <c r="H713" s="33"/>
      <c r="I713" s="33"/>
      <c r="N713" s="33"/>
      <c r="O713" s="33"/>
      <c r="P713" s="33"/>
      <c r="Q713" s="39"/>
      <c r="R713" s="39"/>
      <c r="S713" s="39"/>
      <c r="T713" s="39"/>
      <c r="U713" s="39"/>
      <c r="V713" s="39"/>
      <c r="W713" s="39"/>
      <c r="X713" s="39"/>
      <c r="Y713" s="33"/>
      <c r="AM713" s="5"/>
      <c r="AQ713" s="33"/>
      <c r="AR713" s="33"/>
      <c r="AS713" s="33"/>
      <c r="AT713" s="33"/>
      <c r="AV713" s="33"/>
      <c r="AW713" s="33"/>
      <c r="AX713" s="33"/>
      <c r="AY713" s="33"/>
      <c r="AZ713" s="33"/>
      <c r="BA713" s="33"/>
      <c r="BB713" s="33"/>
      <c r="BC713" s="33"/>
      <c r="BD713" s="33"/>
      <c r="BE713" s="33"/>
      <c r="BF713" s="33"/>
      <c r="BG713" s="33"/>
      <c r="BH713" s="33"/>
      <c r="BI713" s="33"/>
      <c r="BJ713" s="33"/>
      <c r="BK713" s="33"/>
      <c r="BL713" s="33"/>
      <c r="BM713" s="33"/>
      <c r="BN713" s="33"/>
    </row>
    <row r="714" spans="1:66" ht="15.75" x14ac:dyDescent="0.25">
      <c r="A714" s="33"/>
      <c r="D714" s="33"/>
      <c r="E714" s="33"/>
      <c r="F714" s="33"/>
      <c r="G714" s="33"/>
      <c r="H714" s="33"/>
      <c r="I714" s="33"/>
      <c r="N714" s="33"/>
      <c r="O714" s="33"/>
      <c r="P714" s="33"/>
      <c r="Q714" s="39"/>
      <c r="R714" s="39"/>
      <c r="S714" s="39"/>
      <c r="T714" s="39"/>
      <c r="U714" s="39"/>
      <c r="V714" s="39"/>
      <c r="W714" s="39"/>
      <c r="X714" s="39"/>
      <c r="Y714" s="33"/>
      <c r="AM714" s="5"/>
      <c r="AQ714" s="33"/>
      <c r="AR714" s="33"/>
      <c r="AS714" s="33"/>
      <c r="AT714" s="33"/>
      <c r="AV714" s="33"/>
      <c r="AW714" s="33"/>
      <c r="AX714" s="33"/>
      <c r="AY714" s="33"/>
      <c r="AZ714" s="33"/>
      <c r="BA714" s="33"/>
      <c r="BB714" s="33"/>
      <c r="BC714" s="33"/>
      <c r="BD714" s="33"/>
      <c r="BE714" s="33"/>
      <c r="BF714" s="33"/>
      <c r="BG714" s="33"/>
      <c r="BH714" s="33"/>
      <c r="BI714" s="33"/>
      <c r="BJ714" s="33"/>
      <c r="BK714" s="33"/>
      <c r="BL714" s="33"/>
      <c r="BM714" s="33"/>
      <c r="BN714" s="33"/>
    </row>
    <row r="715" spans="1:66" ht="15.75" x14ac:dyDescent="0.25">
      <c r="A715" s="33"/>
      <c r="D715" s="33"/>
      <c r="E715" s="33"/>
      <c r="F715" s="33"/>
      <c r="G715" s="33"/>
      <c r="H715" s="33"/>
      <c r="I715" s="33"/>
      <c r="N715" s="33"/>
      <c r="O715" s="33"/>
      <c r="P715" s="33"/>
      <c r="Q715" s="39"/>
      <c r="R715" s="39"/>
      <c r="S715" s="39"/>
      <c r="T715" s="39"/>
      <c r="U715" s="39"/>
      <c r="V715" s="39"/>
      <c r="W715" s="39"/>
      <c r="X715" s="39"/>
      <c r="Y715" s="33"/>
      <c r="AM715" s="5"/>
      <c r="AQ715" s="33"/>
      <c r="AR715" s="33"/>
      <c r="AS715" s="33"/>
      <c r="AT715" s="33"/>
      <c r="AV715" s="33"/>
      <c r="AW715" s="33"/>
      <c r="AX715" s="33"/>
      <c r="AY715" s="33"/>
      <c r="AZ715" s="33"/>
      <c r="BA715" s="33"/>
      <c r="BB715" s="33"/>
      <c r="BC715" s="33"/>
      <c r="BD715" s="33"/>
      <c r="BE715" s="33"/>
      <c r="BF715" s="33"/>
      <c r="BG715" s="33"/>
      <c r="BH715" s="33"/>
      <c r="BI715" s="33"/>
      <c r="BJ715" s="33"/>
      <c r="BK715" s="33"/>
      <c r="BL715" s="33"/>
      <c r="BM715" s="33"/>
      <c r="BN715" s="33"/>
    </row>
    <row r="716" spans="1:66" ht="15.75" x14ac:dyDescent="0.25">
      <c r="A716" s="33"/>
      <c r="D716" s="33"/>
      <c r="E716" s="33"/>
      <c r="F716" s="33"/>
      <c r="G716" s="33"/>
      <c r="H716" s="33"/>
      <c r="I716" s="33"/>
      <c r="N716" s="33"/>
      <c r="O716" s="33"/>
      <c r="P716" s="33"/>
      <c r="Q716" s="39"/>
      <c r="R716" s="39"/>
      <c r="S716" s="39"/>
      <c r="T716" s="39"/>
      <c r="U716" s="39"/>
      <c r="V716" s="39"/>
      <c r="W716" s="39"/>
      <c r="X716" s="39"/>
      <c r="Y716" s="33"/>
      <c r="AM716" s="5"/>
      <c r="AQ716" s="33"/>
      <c r="AR716" s="33"/>
      <c r="AS716" s="33"/>
      <c r="AT716" s="33"/>
      <c r="AV716" s="33"/>
      <c r="AW716" s="33"/>
      <c r="AX716" s="33"/>
      <c r="AY716" s="33"/>
      <c r="AZ716" s="33"/>
      <c r="BA716" s="33"/>
      <c r="BB716" s="33"/>
      <c r="BC716" s="33"/>
      <c r="BD716" s="33"/>
      <c r="BE716" s="33"/>
      <c r="BF716" s="33"/>
      <c r="BG716" s="33"/>
      <c r="BH716" s="33"/>
      <c r="BI716" s="33"/>
      <c r="BJ716" s="33"/>
      <c r="BK716" s="33"/>
      <c r="BL716" s="33"/>
      <c r="BM716" s="33"/>
      <c r="BN716" s="33"/>
    </row>
    <row r="717" spans="1:66" ht="15.75" x14ac:dyDescent="0.25">
      <c r="A717" s="33"/>
      <c r="D717" s="33"/>
      <c r="E717" s="33"/>
      <c r="F717" s="33"/>
      <c r="G717" s="33"/>
      <c r="H717" s="33"/>
      <c r="I717" s="33"/>
      <c r="N717" s="33"/>
      <c r="O717" s="33"/>
      <c r="P717" s="33"/>
      <c r="Q717" s="39"/>
      <c r="R717" s="39"/>
      <c r="S717" s="39"/>
      <c r="T717" s="39"/>
      <c r="U717" s="39"/>
      <c r="V717" s="39"/>
      <c r="W717" s="39"/>
      <c r="X717" s="39"/>
      <c r="Y717" s="33"/>
      <c r="AM717" s="5"/>
      <c r="AQ717" s="33"/>
      <c r="AR717" s="33"/>
      <c r="AS717" s="33"/>
      <c r="AT717" s="33"/>
      <c r="AV717" s="33"/>
      <c r="AW717" s="33"/>
      <c r="AX717" s="33"/>
      <c r="AY717" s="33"/>
      <c r="AZ717" s="33"/>
      <c r="BA717" s="33"/>
      <c r="BB717" s="33"/>
      <c r="BC717" s="33"/>
      <c r="BD717" s="33"/>
      <c r="BE717" s="33"/>
      <c r="BF717" s="33"/>
      <c r="BG717" s="33"/>
      <c r="BH717" s="33"/>
      <c r="BI717" s="33"/>
      <c r="BJ717" s="33"/>
      <c r="BK717" s="33"/>
      <c r="BL717" s="33"/>
      <c r="BM717" s="33"/>
      <c r="BN717" s="33"/>
    </row>
    <row r="718" spans="1:66" ht="15.75" x14ac:dyDescent="0.25">
      <c r="A718" s="33"/>
      <c r="D718" s="33"/>
      <c r="E718" s="33"/>
      <c r="F718" s="33"/>
      <c r="G718" s="33"/>
      <c r="H718" s="33"/>
      <c r="I718" s="33"/>
      <c r="N718" s="33"/>
      <c r="O718" s="33"/>
      <c r="P718" s="33"/>
      <c r="Q718" s="39"/>
      <c r="R718" s="39"/>
      <c r="S718" s="39"/>
      <c r="T718" s="39"/>
      <c r="U718" s="39"/>
      <c r="V718" s="39"/>
      <c r="W718" s="39"/>
      <c r="X718" s="39"/>
      <c r="Y718" s="33"/>
      <c r="AM718" s="5"/>
      <c r="AQ718" s="33"/>
      <c r="AR718" s="33"/>
      <c r="AS718" s="33"/>
      <c r="AT718" s="33"/>
      <c r="AV718" s="33"/>
      <c r="AW718" s="33"/>
      <c r="AX718" s="33"/>
      <c r="AY718" s="33"/>
      <c r="AZ718" s="33"/>
      <c r="BA718" s="33"/>
      <c r="BB718" s="33"/>
      <c r="BC718" s="33"/>
      <c r="BD718" s="33"/>
      <c r="BE718" s="33"/>
      <c r="BF718" s="33"/>
      <c r="BG718" s="33"/>
      <c r="BH718" s="33"/>
      <c r="BI718" s="33"/>
      <c r="BJ718" s="33"/>
      <c r="BK718" s="33"/>
      <c r="BL718" s="33"/>
      <c r="BM718" s="33"/>
      <c r="BN718" s="33"/>
    </row>
    <row r="719" spans="1:66" ht="15.75" x14ac:dyDescent="0.25">
      <c r="A719" s="33"/>
      <c r="D719" s="33"/>
      <c r="E719" s="33"/>
      <c r="F719" s="33"/>
      <c r="G719" s="33"/>
      <c r="H719" s="33"/>
      <c r="I719" s="33"/>
      <c r="N719" s="33"/>
      <c r="O719" s="33"/>
      <c r="P719" s="33"/>
      <c r="Q719" s="39"/>
      <c r="R719" s="39"/>
      <c r="S719" s="39"/>
      <c r="T719" s="39"/>
      <c r="U719" s="39"/>
      <c r="V719" s="39"/>
      <c r="W719" s="39"/>
      <c r="X719" s="39"/>
      <c r="Y719" s="33"/>
      <c r="AM719" s="5"/>
      <c r="AQ719" s="33"/>
      <c r="AR719" s="33"/>
      <c r="AS719" s="33"/>
      <c r="AT719" s="33"/>
      <c r="AV719" s="33"/>
      <c r="AW719" s="33"/>
      <c r="AX719" s="33"/>
      <c r="AY719" s="33"/>
      <c r="AZ719" s="33"/>
      <c r="BA719" s="33"/>
      <c r="BB719" s="33"/>
      <c r="BC719" s="33"/>
      <c r="BD719" s="33"/>
      <c r="BE719" s="33"/>
      <c r="BF719" s="33"/>
      <c r="BG719" s="33"/>
      <c r="BH719" s="33"/>
      <c r="BI719" s="33"/>
      <c r="BJ719" s="33"/>
      <c r="BK719" s="33"/>
      <c r="BL719" s="33"/>
      <c r="BM719" s="33"/>
      <c r="BN719" s="33"/>
    </row>
    <row r="720" spans="1:66" ht="15.75" x14ac:dyDescent="0.25">
      <c r="A720" s="33"/>
      <c r="D720" s="33"/>
      <c r="E720" s="33"/>
      <c r="F720" s="33"/>
      <c r="G720" s="33"/>
      <c r="H720" s="33"/>
      <c r="I720" s="33"/>
      <c r="N720" s="33"/>
      <c r="O720" s="33"/>
      <c r="P720" s="33"/>
      <c r="Q720" s="39"/>
      <c r="R720" s="39"/>
      <c r="S720" s="39"/>
      <c r="T720" s="39"/>
      <c r="U720" s="39"/>
      <c r="V720" s="39"/>
      <c r="W720" s="39"/>
      <c r="X720" s="39"/>
      <c r="Y720" s="33"/>
      <c r="AM720" s="5"/>
      <c r="AQ720" s="33"/>
      <c r="AR720" s="33"/>
      <c r="AS720" s="33"/>
      <c r="AT720" s="33"/>
      <c r="AV720" s="33"/>
      <c r="AW720" s="33"/>
      <c r="AX720" s="33"/>
      <c r="AY720" s="33"/>
      <c r="AZ720" s="33"/>
      <c r="BA720" s="33"/>
      <c r="BB720" s="33"/>
      <c r="BC720" s="33"/>
      <c r="BD720" s="33"/>
      <c r="BE720" s="33"/>
      <c r="BF720" s="33"/>
      <c r="BG720" s="33"/>
      <c r="BH720" s="33"/>
      <c r="BI720" s="33"/>
      <c r="BJ720" s="33"/>
      <c r="BK720" s="33"/>
      <c r="BL720" s="33"/>
      <c r="BM720" s="33"/>
      <c r="BN720" s="33"/>
    </row>
    <row r="721" spans="1:66" ht="15.75" x14ac:dyDescent="0.25">
      <c r="A721" s="33"/>
      <c r="D721" s="33"/>
      <c r="E721" s="33"/>
      <c r="F721" s="33"/>
      <c r="G721" s="33"/>
      <c r="H721" s="33"/>
      <c r="I721" s="33"/>
      <c r="N721" s="33"/>
      <c r="O721" s="33"/>
      <c r="P721" s="33"/>
      <c r="Q721" s="39"/>
      <c r="R721" s="39"/>
      <c r="S721" s="39"/>
      <c r="T721" s="39"/>
      <c r="U721" s="39"/>
      <c r="V721" s="39"/>
      <c r="W721" s="39"/>
      <c r="X721" s="39"/>
      <c r="Y721" s="33"/>
      <c r="AM721" s="5"/>
      <c r="AQ721" s="33"/>
      <c r="AR721" s="33"/>
      <c r="AS721" s="33"/>
      <c r="AT721" s="33"/>
      <c r="AV721" s="33"/>
      <c r="AW721" s="33"/>
      <c r="AX721" s="33"/>
      <c r="AY721" s="33"/>
      <c r="AZ721" s="33"/>
      <c r="BA721" s="33"/>
      <c r="BB721" s="33"/>
      <c r="BC721" s="33"/>
      <c r="BD721" s="33"/>
      <c r="BE721" s="33"/>
      <c r="BF721" s="33"/>
      <c r="BG721" s="33"/>
      <c r="BH721" s="33"/>
      <c r="BI721" s="33"/>
      <c r="BJ721" s="33"/>
      <c r="BK721" s="33"/>
      <c r="BL721" s="33"/>
      <c r="BM721" s="33"/>
      <c r="BN721" s="33"/>
    </row>
    <row r="722" spans="1:66" ht="15.75" x14ac:dyDescent="0.25">
      <c r="A722" s="33"/>
      <c r="D722" s="33"/>
      <c r="E722" s="33"/>
      <c r="F722" s="33"/>
      <c r="G722" s="33"/>
      <c r="H722" s="33"/>
      <c r="I722" s="33"/>
      <c r="N722" s="33"/>
      <c r="O722" s="33"/>
      <c r="P722" s="33"/>
      <c r="Q722" s="39"/>
      <c r="R722" s="39"/>
      <c r="S722" s="39"/>
      <c r="T722" s="39"/>
      <c r="U722" s="39"/>
      <c r="V722" s="39"/>
      <c r="W722" s="39"/>
      <c r="X722" s="39"/>
      <c r="Y722" s="33"/>
      <c r="AM722" s="5"/>
      <c r="AQ722" s="33"/>
      <c r="AR722" s="33"/>
      <c r="AS722" s="33"/>
      <c r="AT722" s="33"/>
      <c r="AV722" s="33"/>
      <c r="AW722" s="33"/>
      <c r="AX722" s="33"/>
      <c r="AY722" s="33"/>
      <c r="AZ722" s="33"/>
      <c r="BA722" s="33"/>
      <c r="BB722" s="33"/>
      <c r="BC722" s="33"/>
      <c r="BD722" s="33"/>
      <c r="BE722" s="33"/>
      <c r="BF722" s="33"/>
      <c r="BG722" s="33"/>
      <c r="BH722" s="33"/>
      <c r="BI722" s="33"/>
      <c r="BJ722" s="33"/>
      <c r="BK722" s="33"/>
      <c r="BL722" s="33"/>
      <c r="BM722" s="33"/>
      <c r="BN722" s="33"/>
    </row>
    <row r="723" spans="1:66" ht="15.75" x14ac:dyDescent="0.25">
      <c r="A723" s="33"/>
      <c r="D723" s="33"/>
      <c r="E723" s="33"/>
      <c r="F723" s="33"/>
      <c r="G723" s="33"/>
      <c r="H723" s="33"/>
      <c r="I723" s="33"/>
      <c r="N723" s="33"/>
      <c r="O723" s="33"/>
      <c r="P723" s="33"/>
      <c r="Q723" s="39"/>
      <c r="R723" s="39"/>
      <c r="S723" s="39"/>
      <c r="T723" s="39"/>
      <c r="U723" s="39"/>
      <c r="V723" s="39"/>
      <c r="W723" s="39"/>
      <c r="X723" s="39"/>
      <c r="Y723" s="33"/>
      <c r="AM723" s="5"/>
      <c r="AQ723" s="33"/>
      <c r="AR723" s="33"/>
      <c r="AS723" s="33"/>
      <c r="AT723" s="33"/>
      <c r="AV723" s="33"/>
      <c r="AW723" s="33"/>
      <c r="AX723" s="33"/>
      <c r="AY723" s="33"/>
      <c r="AZ723" s="33"/>
      <c r="BA723" s="33"/>
      <c r="BB723" s="33"/>
      <c r="BC723" s="33"/>
      <c r="BD723" s="33"/>
      <c r="BE723" s="33"/>
      <c r="BF723" s="33"/>
      <c r="BG723" s="33"/>
      <c r="BH723" s="33"/>
      <c r="BI723" s="33"/>
      <c r="BJ723" s="33"/>
      <c r="BK723" s="33"/>
      <c r="BL723" s="33"/>
      <c r="BM723" s="33"/>
      <c r="BN723" s="33"/>
    </row>
    <row r="724" spans="1:66" ht="15.75" x14ac:dyDescent="0.25">
      <c r="A724" s="33"/>
      <c r="D724" s="33"/>
      <c r="E724" s="33"/>
      <c r="F724" s="33"/>
      <c r="G724" s="33"/>
      <c r="H724" s="33"/>
      <c r="I724" s="33"/>
      <c r="N724" s="33"/>
      <c r="O724" s="33"/>
      <c r="P724" s="33"/>
      <c r="Q724" s="39"/>
      <c r="R724" s="39"/>
      <c r="S724" s="39"/>
      <c r="T724" s="39"/>
      <c r="U724" s="39"/>
      <c r="V724" s="39"/>
      <c r="W724" s="39"/>
      <c r="X724" s="39"/>
      <c r="Y724" s="33"/>
      <c r="AM724" s="5"/>
      <c r="AQ724" s="33"/>
      <c r="AR724" s="33"/>
      <c r="AS724" s="33"/>
      <c r="AT724" s="33"/>
      <c r="AV724" s="33"/>
      <c r="AW724" s="33"/>
      <c r="AX724" s="33"/>
      <c r="AY724" s="33"/>
      <c r="AZ724" s="33"/>
      <c r="BA724" s="33"/>
      <c r="BB724" s="33"/>
      <c r="BC724" s="33"/>
      <c r="BD724" s="33"/>
      <c r="BE724" s="33"/>
      <c r="BF724" s="33"/>
      <c r="BG724" s="33"/>
      <c r="BH724" s="33"/>
      <c r="BI724" s="33"/>
      <c r="BJ724" s="33"/>
      <c r="BK724" s="33"/>
      <c r="BL724" s="33"/>
      <c r="BM724" s="33"/>
      <c r="BN724" s="33"/>
    </row>
    <row r="725" spans="1:66" ht="15.75" x14ac:dyDescent="0.25">
      <c r="A725" s="33"/>
      <c r="D725" s="33"/>
      <c r="E725" s="33"/>
      <c r="F725" s="33"/>
      <c r="G725" s="33"/>
      <c r="H725" s="33"/>
      <c r="I725" s="33"/>
      <c r="N725" s="33"/>
      <c r="O725" s="33"/>
      <c r="P725" s="33"/>
      <c r="Q725" s="39"/>
      <c r="R725" s="39"/>
      <c r="S725" s="39"/>
      <c r="T725" s="39"/>
      <c r="U725" s="39"/>
      <c r="V725" s="39"/>
      <c r="W725" s="39"/>
      <c r="X725" s="39"/>
      <c r="Y725" s="33"/>
      <c r="AM725" s="5"/>
      <c r="AQ725" s="33"/>
      <c r="AR725" s="33"/>
      <c r="AS725" s="33"/>
      <c r="AT725" s="33"/>
      <c r="AV725" s="33"/>
      <c r="AW725" s="33"/>
      <c r="AX725" s="33"/>
      <c r="AY725" s="33"/>
      <c r="AZ725" s="33"/>
      <c r="BA725" s="33"/>
      <c r="BB725" s="33"/>
      <c r="BC725" s="33"/>
      <c r="BD725" s="33"/>
      <c r="BE725" s="33"/>
      <c r="BF725" s="33"/>
      <c r="BG725" s="33"/>
      <c r="BH725" s="33"/>
      <c r="BI725" s="33"/>
      <c r="BJ725" s="33"/>
      <c r="BK725" s="33"/>
      <c r="BL725" s="33"/>
      <c r="BM725" s="33"/>
      <c r="BN725" s="33"/>
    </row>
    <row r="726" spans="1:66" ht="15.75" x14ac:dyDescent="0.25">
      <c r="A726" s="33"/>
      <c r="D726" s="33"/>
      <c r="E726" s="33"/>
      <c r="F726" s="33"/>
      <c r="G726" s="33"/>
      <c r="H726" s="33"/>
      <c r="I726" s="33"/>
      <c r="N726" s="33"/>
      <c r="O726" s="33"/>
      <c r="P726" s="33"/>
      <c r="Q726" s="39"/>
      <c r="R726" s="39"/>
      <c r="S726" s="39"/>
      <c r="T726" s="39"/>
      <c r="U726" s="39"/>
      <c r="V726" s="39"/>
      <c r="W726" s="39"/>
      <c r="X726" s="39"/>
      <c r="Y726" s="33"/>
      <c r="AM726" s="5"/>
      <c r="AQ726" s="33"/>
      <c r="AR726" s="33"/>
      <c r="AS726" s="33"/>
      <c r="AT726" s="33"/>
      <c r="AV726" s="33"/>
      <c r="AW726" s="33"/>
      <c r="AX726" s="33"/>
      <c r="AY726" s="33"/>
      <c r="AZ726" s="33"/>
      <c r="BA726" s="33"/>
      <c r="BB726" s="33"/>
      <c r="BC726" s="33"/>
      <c r="BD726" s="33"/>
      <c r="BE726" s="33"/>
      <c r="BF726" s="33"/>
      <c r="BG726" s="33"/>
      <c r="BH726" s="33"/>
      <c r="BI726" s="33"/>
      <c r="BJ726" s="33"/>
      <c r="BK726" s="33"/>
      <c r="BL726" s="33"/>
      <c r="BM726" s="33"/>
      <c r="BN726" s="33"/>
    </row>
    <row r="727" spans="1:66" ht="15.75" x14ac:dyDescent="0.25">
      <c r="A727" s="33"/>
      <c r="D727" s="33"/>
      <c r="E727" s="33"/>
      <c r="F727" s="33"/>
      <c r="G727" s="33"/>
      <c r="H727" s="33"/>
      <c r="I727" s="33"/>
      <c r="N727" s="33"/>
      <c r="O727" s="33"/>
      <c r="P727" s="33"/>
      <c r="Q727" s="39"/>
      <c r="R727" s="39"/>
      <c r="S727" s="39"/>
      <c r="T727" s="39"/>
      <c r="U727" s="39"/>
      <c r="V727" s="39"/>
      <c r="W727" s="39"/>
      <c r="X727" s="39"/>
      <c r="Y727" s="33"/>
      <c r="AM727" s="5"/>
      <c r="AQ727" s="33"/>
      <c r="AR727" s="33"/>
      <c r="AS727" s="33"/>
      <c r="AT727" s="33"/>
      <c r="AV727" s="33"/>
      <c r="AW727" s="33"/>
      <c r="AX727" s="33"/>
      <c r="AY727" s="33"/>
      <c r="AZ727" s="33"/>
      <c r="BA727" s="33"/>
      <c r="BB727" s="33"/>
      <c r="BC727" s="33"/>
      <c r="BD727" s="33"/>
      <c r="BE727" s="33"/>
      <c r="BF727" s="33"/>
      <c r="BG727" s="33"/>
      <c r="BH727" s="33"/>
      <c r="BI727" s="33"/>
      <c r="BJ727" s="33"/>
      <c r="BK727" s="33"/>
      <c r="BL727" s="33"/>
      <c r="BM727" s="33"/>
      <c r="BN727" s="33"/>
    </row>
    <row r="728" spans="1:66" ht="15.75" x14ac:dyDescent="0.25">
      <c r="A728" s="33"/>
      <c r="D728" s="33"/>
      <c r="E728" s="33"/>
      <c r="F728" s="33"/>
      <c r="G728" s="33"/>
      <c r="H728" s="33"/>
      <c r="I728" s="33"/>
      <c r="N728" s="33"/>
      <c r="O728" s="33"/>
      <c r="P728" s="33"/>
      <c r="Q728" s="39"/>
      <c r="R728" s="39"/>
      <c r="S728" s="39"/>
      <c r="T728" s="39"/>
      <c r="U728" s="39"/>
      <c r="V728" s="39"/>
      <c r="W728" s="39"/>
      <c r="X728" s="39"/>
      <c r="Y728" s="33"/>
      <c r="AM728" s="5"/>
      <c r="AQ728" s="33"/>
      <c r="AR728" s="33"/>
      <c r="AS728" s="33"/>
      <c r="AT728" s="33"/>
      <c r="AV728" s="33"/>
      <c r="AW728" s="33"/>
      <c r="AX728" s="33"/>
      <c r="AY728" s="33"/>
      <c r="AZ728" s="33"/>
      <c r="BA728" s="33"/>
      <c r="BB728" s="33"/>
      <c r="BC728" s="33"/>
      <c r="BD728" s="33"/>
      <c r="BE728" s="33"/>
      <c r="BF728" s="33"/>
      <c r="BG728" s="33"/>
      <c r="BH728" s="33"/>
      <c r="BI728" s="33"/>
      <c r="BJ728" s="33"/>
      <c r="BK728" s="33"/>
      <c r="BL728" s="33"/>
      <c r="BM728" s="33"/>
      <c r="BN728" s="33"/>
    </row>
    <row r="729" spans="1:66" ht="15.75" x14ac:dyDescent="0.25">
      <c r="A729" s="33"/>
      <c r="D729" s="33"/>
      <c r="E729" s="33"/>
      <c r="F729" s="33"/>
      <c r="G729" s="33"/>
      <c r="H729" s="33"/>
      <c r="I729" s="33"/>
      <c r="N729" s="33"/>
      <c r="O729" s="33"/>
      <c r="P729" s="33"/>
      <c r="Q729" s="39"/>
      <c r="R729" s="39"/>
      <c r="S729" s="39"/>
      <c r="T729" s="39"/>
      <c r="U729" s="39"/>
      <c r="V729" s="39"/>
      <c r="W729" s="39"/>
      <c r="X729" s="39"/>
      <c r="Y729" s="33"/>
      <c r="AM729" s="5"/>
      <c r="AQ729" s="33"/>
      <c r="AR729" s="33"/>
      <c r="AS729" s="33"/>
      <c r="AT729" s="33"/>
      <c r="AV729" s="33"/>
      <c r="AW729" s="33"/>
      <c r="AX729" s="33"/>
      <c r="AY729" s="33"/>
      <c r="AZ729" s="33"/>
      <c r="BA729" s="33"/>
      <c r="BB729" s="33"/>
      <c r="BC729" s="33"/>
      <c r="BD729" s="33"/>
      <c r="BE729" s="33"/>
      <c r="BF729" s="33"/>
      <c r="BG729" s="33"/>
      <c r="BH729" s="33"/>
      <c r="BI729" s="33"/>
      <c r="BJ729" s="33"/>
      <c r="BK729" s="33"/>
      <c r="BL729" s="33"/>
      <c r="BM729" s="33"/>
      <c r="BN729" s="33"/>
    </row>
    <row r="730" spans="1:66" ht="15.75" x14ac:dyDescent="0.25">
      <c r="A730" s="33"/>
      <c r="D730" s="33"/>
      <c r="E730" s="33"/>
      <c r="F730" s="33"/>
      <c r="G730" s="33"/>
      <c r="H730" s="33"/>
      <c r="I730" s="33"/>
      <c r="N730" s="33"/>
      <c r="O730" s="33"/>
      <c r="P730" s="33"/>
      <c r="Q730" s="39"/>
      <c r="R730" s="39"/>
      <c r="S730" s="39"/>
      <c r="T730" s="39"/>
      <c r="U730" s="39"/>
      <c r="V730" s="39"/>
      <c r="W730" s="39"/>
      <c r="X730" s="39"/>
      <c r="Y730" s="33"/>
      <c r="AM730" s="5"/>
      <c r="AQ730" s="33"/>
      <c r="AR730" s="33"/>
      <c r="AS730" s="33"/>
      <c r="AT730" s="33"/>
      <c r="AV730" s="33"/>
      <c r="AW730" s="33"/>
      <c r="AX730" s="33"/>
      <c r="AY730" s="33"/>
      <c r="AZ730" s="33"/>
      <c r="BA730" s="33"/>
      <c r="BB730" s="33"/>
      <c r="BC730" s="33"/>
      <c r="BD730" s="33"/>
      <c r="BE730" s="33"/>
      <c r="BF730" s="33"/>
      <c r="BG730" s="33"/>
      <c r="BH730" s="33"/>
      <c r="BI730" s="33"/>
      <c r="BJ730" s="33"/>
      <c r="BK730" s="33"/>
      <c r="BL730" s="33"/>
      <c r="BM730" s="33"/>
      <c r="BN730" s="33"/>
    </row>
    <row r="731" spans="1:66" ht="15.75" x14ac:dyDescent="0.25">
      <c r="A731" s="33"/>
      <c r="D731" s="33"/>
      <c r="E731" s="33"/>
      <c r="F731" s="33"/>
      <c r="G731" s="33"/>
      <c r="H731" s="33"/>
      <c r="I731" s="33"/>
      <c r="N731" s="33"/>
      <c r="O731" s="33"/>
      <c r="P731" s="33"/>
      <c r="Q731" s="39"/>
      <c r="R731" s="39"/>
      <c r="S731" s="39"/>
      <c r="T731" s="39"/>
      <c r="U731" s="39"/>
      <c r="V731" s="39"/>
      <c r="W731" s="39"/>
      <c r="X731" s="39"/>
      <c r="Y731" s="33"/>
      <c r="AM731" s="5"/>
      <c r="AQ731" s="33"/>
      <c r="AR731" s="33"/>
      <c r="AS731" s="33"/>
      <c r="AT731" s="33"/>
      <c r="AV731" s="33"/>
      <c r="AW731" s="33"/>
      <c r="AX731" s="33"/>
      <c r="AY731" s="33"/>
      <c r="AZ731" s="33"/>
      <c r="BA731" s="33"/>
      <c r="BB731" s="33"/>
      <c r="BC731" s="33"/>
      <c r="BD731" s="33"/>
      <c r="BE731" s="33"/>
      <c r="BF731" s="33"/>
      <c r="BG731" s="33"/>
      <c r="BH731" s="33"/>
      <c r="BI731" s="33"/>
      <c r="BJ731" s="33"/>
      <c r="BK731" s="33"/>
      <c r="BL731" s="33"/>
      <c r="BM731" s="33"/>
      <c r="BN731" s="33"/>
    </row>
    <row r="732" spans="1:66" ht="15.75" x14ac:dyDescent="0.25">
      <c r="A732" s="33"/>
      <c r="D732" s="33"/>
      <c r="E732" s="33"/>
      <c r="F732" s="33"/>
      <c r="G732" s="33"/>
      <c r="H732" s="33"/>
      <c r="I732" s="33"/>
      <c r="N732" s="33"/>
      <c r="O732" s="33"/>
      <c r="P732" s="33"/>
      <c r="Q732" s="39"/>
      <c r="R732" s="39"/>
      <c r="S732" s="39"/>
      <c r="T732" s="39"/>
      <c r="U732" s="39"/>
      <c r="V732" s="39"/>
      <c r="W732" s="39"/>
      <c r="X732" s="39"/>
      <c r="Y732" s="33"/>
      <c r="AM732" s="5"/>
      <c r="AQ732" s="33"/>
      <c r="AR732" s="33"/>
      <c r="AS732" s="33"/>
      <c r="AT732" s="33"/>
      <c r="AV732" s="33"/>
      <c r="AW732" s="33"/>
      <c r="AX732" s="33"/>
      <c r="AY732" s="33"/>
      <c r="AZ732" s="33"/>
      <c r="BA732" s="33"/>
      <c r="BB732" s="33"/>
      <c r="BC732" s="33"/>
      <c r="BD732" s="33"/>
      <c r="BE732" s="33"/>
      <c r="BF732" s="33"/>
      <c r="BG732" s="33"/>
      <c r="BH732" s="33"/>
      <c r="BI732" s="33"/>
      <c r="BJ732" s="33"/>
      <c r="BK732" s="33"/>
      <c r="BL732" s="33"/>
      <c r="BM732" s="33"/>
      <c r="BN732" s="33"/>
    </row>
    <row r="733" spans="1:66" ht="15.75" x14ac:dyDescent="0.25">
      <c r="A733" s="33"/>
      <c r="D733" s="33"/>
      <c r="E733" s="33"/>
      <c r="F733" s="33"/>
      <c r="G733" s="33"/>
      <c r="H733" s="33"/>
      <c r="I733" s="33"/>
      <c r="N733" s="33"/>
      <c r="O733" s="33"/>
      <c r="P733" s="33"/>
      <c r="Q733" s="39"/>
      <c r="R733" s="39"/>
      <c r="S733" s="39"/>
      <c r="T733" s="39"/>
      <c r="U733" s="39"/>
      <c r="V733" s="39"/>
      <c r="W733" s="39"/>
      <c r="X733" s="39"/>
      <c r="Y733" s="33"/>
      <c r="AM733" s="5"/>
      <c r="AQ733" s="33"/>
      <c r="AR733" s="33"/>
      <c r="AS733" s="33"/>
      <c r="AT733" s="33"/>
      <c r="AV733" s="33"/>
      <c r="AW733" s="33"/>
      <c r="AX733" s="33"/>
      <c r="AY733" s="33"/>
      <c r="AZ733" s="33"/>
      <c r="BA733" s="33"/>
      <c r="BB733" s="33"/>
      <c r="BC733" s="33"/>
      <c r="BD733" s="33"/>
      <c r="BE733" s="33"/>
      <c r="BF733" s="33"/>
      <c r="BG733" s="33"/>
      <c r="BH733" s="33"/>
      <c r="BI733" s="33"/>
      <c r="BJ733" s="33"/>
      <c r="BK733" s="33"/>
      <c r="BL733" s="33"/>
      <c r="BM733" s="33"/>
      <c r="BN733" s="33"/>
    </row>
    <row r="734" spans="1:66" ht="15.75" x14ac:dyDescent="0.25">
      <c r="A734" s="33"/>
      <c r="D734" s="33"/>
      <c r="E734" s="33"/>
      <c r="F734" s="33"/>
      <c r="G734" s="33"/>
      <c r="H734" s="33"/>
      <c r="I734" s="33"/>
      <c r="N734" s="33"/>
      <c r="O734" s="33"/>
      <c r="P734" s="33"/>
      <c r="Q734" s="39"/>
      <c r="R734" s="39"/>
      <c r="S734" s="39"/>
      <c r="T734" s="39"/>
      <c r="U734" s="39"/>
      <c r="V734" s="39"/>
      <c r="W734" s="39"/>
      <c r="X734" s="39"/>
      <c r="Y734" s="33"/>
      <c r="AM734" s="5"/>
      <c r="AQ734" s="33"/>
      <c r="AR734" s="33"/>
      <c r="AS734" s="33"/>
      <c r="AT734" s="33"/>
      <c r="AV734" s="33"/>
      <c r="AW734" s="33"/>
      <c r="AX734" s="33"/>
      <c r="AY734" s="33"/>
      <c r="AZ734" s="33"/>
      <c r="BA734" s="33"/>
      <c r="BB734" s="33"/>
      <c r="BC734" s="33"/>
      <c r="BD734" s="33"/>
      <c r="BE734" s="33"/>
      <c r="BF734" s="33"/>
      <c r="BG734" s="33"/>
      <c r="BH734" s="33"/>
      <c r="BI734" s="33"/>
      <c r="BJ734" s="33"/>
      <c r="BK734" s="33"/>
      <c r="BL734" s="33"/>
      <c r="BM734" s="33"/>
      <c r="BN734" s="33"/>
    </row>
    <row r="735" spans="1:66" ht="15.75" x14ac:dyDescent="0.25">
      <c r="A735" s="33"/>
      <c r="D735" s="33"/>
      <c r="E735" s="33"/>
      <c r="F735" s="33"/>
      <c r="G735" s="33"/>
      <c r="H735" s="33"/>
      <c r="I735" s="33"/>
      <c r="N735" s="33"/>
      <c r="O735" s="33"/>
      <c r="P735" s="33"/>
      <c r="Q735" s="39"/>
      <c r="R735" s="39"/>
      <c r="S735" s="39"/>
      <c r="T735" s="39"/>
      <c r="U735" s="39"/>
      <c r="V735" s="39"/>
      <c r="W735" s="39"/>
      <c r="X735" s="39"/>
      <c r="Y735" s="33"/>
      <c r="AM735" s="5"/>
      <c r="AQ735" s="33"/>
      <c r="AR735" s="33"/>
      <c r="AS735" s="33"/>
      <c r="AT735" s="33"/>
      <c r="AV735" s="33"/>
      <c r="AW735" s="33"/>
      <c r="AX735" s="33"/>
      <c r="AY735" s="33"/>
      <c r="AZ735" s="33"/>
      <c r="BA735" s="33"/>
      <c r="BB735" s="33"/>
      <c r="BC735" s="33"/>
      <c r="BD735" s="33"/>
      <c r="BE735" s="33"/>
      <c r="BF735" s="33"/>
      <c r="BG735" s="33"/>
      <c r="BH735" s="33"/>
      <c r="BI735" s="33"/>
      <c r="BJ735" s="33"/>
      <c r="BK735" s="33"/>
      <c r="BL735" s="33"/>
      <c r="BM735" s="33"/>
      <c r="BN735" s="33"/>
    </row>
    <row r="736" spans="1:66" ht="15.75" x14ac:dyDescent="0.25">
      <c r="A736" s="33"/>
      <c r="D736" s="33"/>
      <c r="E736" s="33"/>
      <c r="F736" s="33"/>
      <c r="G736" s="33"/>
      <c r="H736" s="33"/>
      <c r="I736" s="33"/>
      <c r="N736" s="33"/>
      <c r="O736" s="33"/>
      <c r="P736" s="33"/>
      <c r="Q736" s="39"/>
      <c r="R736" s="39"/>
      <c r="S736" s="39"/>
      <c r="T736" s="39"/>
      <c r="U736" s="39"/>
      <c r="V736" s="39"/>
      <c r="W736" s="39"/>
      <c r="X736" s="39"/>
      <c r="Y736" s="33"/>
      <c r="AM736" s="5"/>
      <c r="AQ736" s="33"/>
      <c r="AR736" s="33"/>
      <c r="AS736" s="33"/>
      <c r="AT736" s="33"/>
      <c r="AV736" s="33"/>
      <c r="AW736" s="33"/>
      <c r="AX736" s="33"/>
      <c r="AY736" s="33"/>
      <c r="AZ736" s="33"/>
      <c r="BA736" s="33"/>
      <c r="BB736" s="33"/>
      <c r="BC736" s="33"/>
      <c r="BD736" s="33"/>
      <c r="BE736" s="33"/>
      <c r="BF736" s="33"/>
      <c r="BG736" s="33"/>
      <c r="BH736" s="33"/>
      <c r="BI736" s="33"/>
      <c r="BJ736" s="33"/>
      <c r="BK736" s="33"/>
      <c r="BL736" s="33"/>
      <c r="BM736" s="33"/>
      <c r="BN736" s="33"/>
    </row>
    <row r="737" spans="1:66" ht="15.75" x14ac:dyDescent="0.25">
      <c r="A737" s="33"/>
      <c r="D737" s="33"/>
      <c r="E737" s="33"/>
      <c r="F737" s="33"/>
      <c r="G737" s="33"/>
      <c r="H737" s="33"/>
      <c r="I737" s="33"/>
      <c r="N737" s="33"/>
      <c r="O737" s="33"/>
      <c r="P737" s="33"/>
      <c r="Q737" s="39"/>
      <c r="R737" s="39"/>
      <c r="S737" s="39"/>
      <c r="T737" s="39"/>
      <c r="U737" s="39"/>
      <c r="V737" s="39"/>
      <c r="W737" s="39"/>
      <c r="X737" s="39"/>
      <c r="Y737" s="33"/>
      <c r="AM737" s="5"/>
      <c r="AQ737" s="33"/>
      <c r="AR737" s="33"/>
      <c r="AS737" s="33"/>
      <c r="AT737" s="33"/>
      <c r="AV737" s="33"/>
      <c r="AW737" s="33"/>
      <c r="AX737" s="33"/>
      <c r="AY737" s="33"/>
      <c r="AZ737" s="33"/>
      <c r="BA737" s="33"/>
      <c r="BB737" s="33"/>
      <c r="BC737" s="33"/>
      <c r="BD737" s="33"/>
      <c r="BE737" s="33"/>
      <c r="BF737" s="33"/>
      <c r="BG737" s="33"/>
      <c r="BH737" s="33"/>
      <c r="BI737" s="33"/>
      <c r="BJ737" s="33"/>
      <c r="BK737" s="33"/>
      <c r="BL737" s="33"/>
      <c r="BM737" s="33"/>
      <c r="BN737" s="33"/>
    </row>
    <row r="738" spans="1:66" ht="15.75" x14ac:dyDescent="0.25">
      <c r="A738" s="33"/>
      <c r="D738" s="33"/>
      <c r="E738" s="33"/>
      <c r="F738" s="33"/>
      <c r="G738" s="33"/>
      <c r="H738" s="33"/>
      <c r="I738" s="33"/>
      <c r="N738" s="33"/>
      <c r="O738" s="33"/>
      <c r="P738" s="33"/>
      <c r="Q738" s="39"/>
      <c r="R738" s="39"/>
      <c r="S738" s="39"/>
      <c r="T738" s="39"/>
      <c r="U738" s="39"/>
      <c r="V738" s="39"/>
      <c r="W738" s="39"/>
      <c r="X738" s="39"/>
      <c r="Y738" s="33"/>
      <c r="AM738" s="5"/>
      <c r="AQ738" s="33"/>
      <c r="AR738" s="33"/>
      <c r="AS738" s="33"/>
      <c r="AT738" s="33"/>
      <c r="AV738" s="33"/>
      <c r="AW738" s="33"/>
      <c r="AX738" s="33"/>
      <c r="AY738" s="33"/>
      <c r="AZ738" s="33"/>
      <c r="BA738" s="33"/>
      <c r="BB738" s="33"/>
      <c r="BC738" s="33"/>
      <c r="BD738" s="33"/>
      <c r="BE738" s="33"/>
      <c r="BF738" s="33"/>
      <c r="BG738" s="33"/>
      <c r="BH738" s="33"/>
      <c r="BI738" s="33"/>
      <c r="BJ738" s="33"/>
      <c r="BK738" s="33"/>
      <c r="BL738" s="33"/>
      <c r="BM738" s="33"/>
      <c r="BN738" s="33"/>
    </row>
    <row r="739" spans="1:66" ht="15.75" x14ac:dyDescent="0.25">
      <c r="A739" s="33"/>
      <c r="D739" s="33"/>
      <c r="E739" s="33"/>
      <c r="F739" s="33"/>
      <c r="G739" s="33"/>
      <c r="H739" s="33"/>
      <c r="I739" s="33"/>
      <c r="N739" s="33"/>
      <c r="O739" s="33"/>
      <c r="P739" s="33"/>
      <c r="Q739" s="39"/>
      <c r="R739" s="39"/>
      <c r="S739" s="39"/>
      <c r="T739" s="39"/>
      <c r="U739" s="39"/>
      <c r="V739" s="39"/>
      <c r="W739" s="39"/>
      <c r="X739" s="39"/>
      <c r="Y739" s="33"/>
      <c r="AM739" s="5"/>
      <c r="AQ739" s="33"/>
      <c r="AR739" s="33"/>
      <c r="AS739" s="33"/>
      <c r="AT739" s="33"/>
      <c r="AV739" s="33"/>
      <c r="AW739" s="33"/>
      <c r="AX739" s="33"/>
      <c r="AY739" s="33"/>
      <c r="AZ739" s="33"/>
      <c r="BA739" s="33"/>
      <c r="BB739" s="33"/>
      <c r="BC739" s="33"/>
      <c r="BD739" s="33"/>
      <c r="BE739" s="33"/>
      <c r="BF739" s="33"/>
      <c r="BG739" s="33"/>
      <c r="BH739" s="33"/>
      <c r="BI739" s="33"/>
      <c r="BJ739" s="33"/>
      <c r="BK739" s="33"/>
      <c r="BL739" s="33"/>
      <c r="BM739" s="33"/>
      <c r="BN739" s="33"/>
    </row>
    <row r="740" spans="1:66" ht="15.75" x14ac:dyDescent="0.25">
      <c r="A740" s="33"/>
      <c r="D740" s="33"/>
      <c r="E740" s="33"/>
      <c r="F740" s="33"/>
      <c r="G740" s="33"/>
      <c r="H740" s="33"/>
      <c r="I740" s="33"/>
      <c r="N740" s="33"/>
      <c r="O740" s="33"/>
      <c r="P740" s="33"/>
      <c r="Q740" s="39"/>
      <c r="R740" s="39"/>
      <c r="S740" s="39"/>
      <c r="T740" s="39"/>
      <c r="U740" s="39"/>
      <c r="V740" s="39"/>
      <c r="W740" s="39"/>
      <c r="X740" s="39"/>
      <c r="Y740" s="33"/>
      <c r="AM740" s="5"/>
      <c r="AQ740" s="33"/>
      <c r="AR740" s="33"/>
      <c r="AS740" s="33"/>
      <c r="AT740" s="33"/>
      <c r="AV740" s="33"/>
      <c r="AW740" s="33"/>
      <c r="AX740" s="33"/>
      <c r="AY740" s="33"/>
      <c r="AZ740" s="33"/>
      <c r="BA740" s="33"/>
      <c r="BB740" s="33"/>
      <c r="BC740" s="33"/>
      <c r="BD740" s="33"/>
      <c r="BE740" s="33"/>
      <c r="BF740" s="33"/>
      <c r="BG740" s="33"/>
      <c r="BH740" s="33"/>
      <c r="BI740" s="33"/>
      <c r="BJ740" s="33"/>
      <c r="BK740" s="33"/>
      <c r="BL740" s="33"/>
      <c r="BM740" s="33"/>
      <c r="BN740" s="33"/>
    </row>
    <row r="741" spans="1:66" ht="15.75" x14ac:dyDescent="0.25">
      <c r="A741" s="33"/>
      <c r="D741" s="33"/>
      <c r="E741" s="33"/>
      <c r="F741" s="33"/>
      <c r="G741" s="33"/>
      <c r="H741" s="33"/>
      <c r="I741" s="33"/>
      <c r="N741" s="33"/>
      <c r="O741" s="33"/>
      <c r="P741" s="33"/>
      <c r="Q741" s="39"/>
      <c r="R741" s="39"/>
      <c r="S741" s="39"/>
      <c r="T741" s="39"/>
      <c r="U741" s="39"/>
      <c r="V741" s="39"/>
      <c r="W741" s="39"/>
      <c r="X741" s="39"/>
      <c r="Y741" s="33"/>
      <c r="AM741" s="5"/>
      <c r="AQ741" s="33"/>
      <c r="AR741" s="33"/>
      <c r="AS741" s="33"/>
      <c r="AT741" s="33"/>
      <c r="AV741" s="33"/>
      <c r="AW741" s="33"/>
      <c r="AX741" s="33"/>
      <c r="AY741" s="33"/>
      <c r="AZ741" s="33"/>
      <c r="BA741" s="33"/>
      <c r="BB741" s="33"/>
      <c r="BC741" s="33"/>
      <c r="BD741" s="33"/>
      <c r="BE741" s="33"/>
      <c r="BF741" s="33"/>
      <c r="BG741" s="33"/>
      <c r="BH741" s="33"/>
      <c r="BI741" s="33"/>
      <c r="BJ741" s="33"/>
      <c r="BK741" s="33"/>
      <c r="BL741" s="33"/>
      <c r="BM741" s="33"/>
      <c r="BN741" s="33"/>
    </row>
    <row r="742" spans="1:66" ht="15.75" x14ac:dyDescent="0.25">
      <c r="A742" s="33"/>
      <c r="D742" s="33"/>
      <c r="E742" s="33"/>
      <c r="F742" s="33"/>
      <c r="G742" s="33"/>
      <c r="H742" s="33"/>
      <c r="I742" s="33"/>
      <c r="N742" s="33"/>
      <c r="O742" s="33"/>
      <c r="P742" s="33"/>
      <c r="Q742" s="39"/>
      <c r="R742" s="39"/>
      <c r="S742" s="39"/>
      <c r="T742" s="39"/>
      <c r="U742" s="39"/>
      <c r="V742" s="39"/>
      <c r="W742" s="39"/>
      <c r="X742" s="39"/>
      <c r="Y742" s="33"/>
      <c r="AM742" s="5"/>
      <c r="AQ742" s="33"/>
      <c r="AR742" s="33"/>
      <c r="AS742" s="33"/>
      <c r="AT742" s="33"/>
      <c r="AV742" s="33"/>
      <c r="AW742" s="33"/>
      <c r="AX742" s="33"/>
      <c r="AY742" s="33"/>
      <c r="AZ742" s="33"/>
      <c r="BA742" s="33"/>
      <c r="BB742" s="33"/>
      <c r="BC742" s="33"/>
      <c r="BD742" s="33"/>
      <c r="BE742" s="33"/>
      <c r="BF742" s="33"/>
      <c r="BG742" s="33"/>
      <c r="BH742" s="33"/>
      <c r="BI742" s="33"/>
      <c r="BJ742" s="33"/>
      <c r="BK742" s="33"/>
      <c r="BL742" s="33"/>
      <c r="BM742" s="33"/>
      <c r="BN742" s="33"/>
    </row>
    <row r="743" spans="1:66" ht="15.75" x14ac:dyDescent="0.25">
      <c r="A743" s="33"/>
      <c r="D743" s="33"/>
      <c r="E743" s="33"/>
      <c r="F743" s="33"/>
      <c r="G743" s="33"/>
      <c r="H743" s="33"/>
      <c r="I743" s="33"/>
      <c r="N743" s="33"/>
      <c r="O743" s="33"/>
      <c r="P743" s="33"/>
      <c r="Q743" s="39"/>
      <c r="R743" s="39"/>
      <c r="S743" s="39"/>
      <c r="T743" s="39"/>
      <c r="U743" s="39"/>
      <c r="V743" s="39"/>
      <c r="W743" s="39"/>
      <c r="X743" s="39"/>
      <c r="Y743" s="33"/>
      <c r="AM743" s="5"/>
      <c r="AQ743" s="33"/>
      <c r="AR743" s="33"/>
      <c r="AS743" s="33"/>
      <c r="AT743" s="33"/>
      <c r="AV743" s="33"/>
      <c r="AW743" s="33"/>
      <c r="AX743" s="33"/>
      <c r="AY743" s="33"/>
      <c r="AZ743" s="33"/>
      <c r="BA743" s="33"/>
      <c r="BB743" s="33"/>
      <c r="BC743" s="33"/>
      <c r="BD743" s="33"/>
      <c r="BE743" s="33"/>
      <c r="BF743" s="33"/>
      <c r="BG743" s="33"/>
      <c r="BH743" s="33"/>
      <c r="BI743" s="33"/>
      <c r="BJ743" s="33"/>
      <c r="BK743" s="33"/>
      <c r="BL743" s="33"/>
      <c r="BM743" s="33"/>
      <c r="BN743" s="33"/>
    </row>
    <row r="744" spans="1:66" ht="15.75" x14ac:dyDescent="0.25">
      <c r="A744" s="33"/>
      <c r="D744" s="33"/>
      <c r="E744" s="33"/>
      <c r="F744" s="33"/>
      <c r="G744" s="33"/>
      <c r="H744" s="33"/>
      <c r="I744" s="33"/>
      <c r="N744" s="33"/>
      <c r="O744" s="33"/>
      <c r="P744" s="33"/>
      <c r="Q744" s="39"/>
      <c r="R744" s="39"/>
      <c r="S744" s="39"/>
      <c r="T744" s="39"/>
      <c r="U744" s="39"/>
      <c r="V744" s="39"/>
      <c r="W744" s="39"/>
      <c r="X744" s="39"/>
      <c r="Y744" s="33"/>
      <c r="AM744" s="5"/>
      <c r="AQ744" s="33"/>
      <c r="AR744" s="33"/>
      <c r="AS744" s="33"/>
      <c r="AT744" s="33"/>
      <c r="AV744" s="33"/>
      <c r="AW744" s="33"/>
      <c r="AX744" s="33"/>
      <c r="AY744" s="33"/>
      <c r="AZ744" s="33"/>
      <c r="BA744" s="33"/>
      <c r="BB744" s="33"/>
      <c r="BC744" s="33"/>
      <c r="BD744" s="33"/>
      <c r="BE744" s="33"/>
      <c r="BF744" s="33"/>
      <c r="BG744" s="33"/>
      <c r="BH744" s="33"/>
      <c r="BI744" s="33"/>
      <c r="BJ744" s="33"/>
      <c r="BK744" s="33"/>
      <c r="BL744" s="33"/>
      <c r="BM744" s="33"/>
      <c r="BN744" s="33"/>
    </row>
    <row r="745" spans="1:66" ht="15.75" x14ac:dyDescent="0.25">
      <c r="A745" s="33"/>
      <c r="D745" s="33"/>
      <c r="E745" s="33"/>
      <c r="F745" s="33"/>
      <c r="G745" s="33"/>
      <c r="H745" s="33"/>
      <c r="I745" s="33"/>
      <c r="N745" s="33"/>
      <c r="O745" s="33"/>
      <c r="P745" s="33"/>
      <c r="Q745" s="39"/>
      <c r="R745" s="39"/>
      <c r="S745" s="39"/>
      <c r="T745" s="39"/>
      <c r="U745" s="39"/>
      <c r="V745" s="39"/>
      <c r="W745" s="39"/>
      <c r="X745" s="39"/>
      <c r="Y745" s="33"/>
      <c r="AM745" s="5"/>
      <c r="AQ745" s="33"/>
      <c r="AR745" s="33"/>
      <c r="AS745" s="33"/>
      <c r="AT745" s="33"/>
      <c r="AV745" s="33"/>
      <c r="AW745" s="33"/>
      <c r="AX745" s="33"/>
      <c r="AY745" s="33"/>
      <c r="AZ745" s="33"/>
      <c r="BA745" s="33"/>
      <c r="BB745" s="33"/>
      <c r="BC745" s="33"/>
      <c r="BD745" s="33"/>
      <c r="BE745" s="33"/>
      <c r="BF745" s="33"/>
      <c r="BG745" s="33"/>
      <c r="BH745" s="33"/>
      <c r="BI745" s="33"/>
      <c r="BJ745" s="33"/>
      <c r="BK745" s="33"/>
      <c r="BL745" s="33"/>
      <c r="BM745" s="33"/>
      <c r="BN745" s="33"/>
    </row>
    <row r="746" spans="1:66" ht="15.75" x14ac:dyDescent="0.25">
      <c r="A746" s="33"/>
      <c r="D746" s="33"/>
      <c r="E746" s="33"/>
      <c r="F746" s="33"/>
      <c r="G746" s="33"/>
      <c r="H746" s="33"/>
      <c r="I746" s="33"/>
      <c r="N746" s="33"/>
      <c r="O746" s="33"/>
      <c r="P746" s="33"/>
      <c r="Q746" s="39"/>
      <c r="R746" s="39"/>
      <c r="S746" s="39"/>
      <c r="T746" s="39"/>
      <c r="U746" s="39"/>
      <c r="V746" s="39"/>
      <c r="W746" s="39"/>
      <c r="X746" s="39"/>
      <c r="Y746" s="33"/>
      <c r="AM746" s="5"/>
      <c r="AQ746" s="33"/>
      <c r="AR746" s="33"/>
      <c r="AS746" s="33"/>
      <c r="AT746" s="33"/>
      <c r="AV746" s="33"/>
      <c r="AW746" s="33"/>
      <c r="AX746" s="33"/>
      <c r="AY746" s="33"/>
      <c r="AZ746" s="33"/>
      <c r="BA746" s="33"/>
      <c r="BB746" s="33"/>
      <c r="BC746" s="33"/>
      <c r="BD746" s="33"/>
      <c r="BE746" s="33"/>
      <c r="BF746" s="33"/>
      <c r="BG746" s="33"/>
      <c r="BH746" s="33"/>
      <c r="BI746" s="33"/>
      <c r="BJ746" s="33"/>
      <c r="BK746" s="33"/>
      <c r="BL746" s="33"/>
      <c r="BM746" s="33"/>
      <c r="BN746" s="33"/>
    </row>
    <row r="747" spans="1:66" ht="15.75" x14ac:dyDescent="0.25">
      <c r="A747" s="33"/>
      <c r="D747" s="33"/>
      <c r="E747" s="33"/>
      <c r="F747" s="33"/>
      <c r="G747" s="33"/>
      <c r="H747" s="33"/>
      <c r="I747" s="33"/>
      <c r="N747" s="33"/>
      <c r="O747" s="33"/>
      <c r="P747" s="33"/>
      <c r="Q747" s="39"/>
      <c r="R747" s="39"/>
      <c r="S747" s="39"/>
      <c r="T747" s="39"/>
      <c r="U747" s="39"/>
      <c r="V747" s="39"/>
      <c r="W747" s="39"/>
      <c r="X747" s="39"/>
      <c r="Y747" s="33"/>
      <c r="AM747" s="5"/>
      <c r="AQ747" s="33"/>
      <c r="AR747" s="33"/>
      <c r="AS747" s="33"/>
      <c r="AT747" s="33"/>
      <c r="AV747" s="33"/>
      <c r="AW747" s="33"/>
      <c r="AX747" s="33"/>
      <c r="AY747" s="33"/>
      <c r="AZ747" s="33"/>
      <c r="BA747" s="33"/>
      <c r="BB747" s="33"/>
      <c r="BC747" s="33"/>
      <c r="BD747" s="33"/>
      <c r="BE747" s="33"/>
      <c r="BF747" s="33"/>
      <c r="BG747" s="33"/>
      <c r="BH747" s="33"/>
      <c r="BI747" s="33"/>
      <c r="BJ747" s="33"/>
      <c r="BK747" s="33"/>
      <c r="BL747" s="33"/>
      <c r="BM747" s="33"/>
      <c r="BN747" s="33"/>
    </row>
    <row r="748" spans="1:66" ht="15.75" x14ac:dyDescent="0.25">
      <c r="A748" s="33"/>
      <c r="D748" s="33"/>
      <c r="E748" s="33"/>
      <c r="F748" s="33"/>
      <c r="G748" s="33"/>
      <c r="H748" s="33"/>
      <c r="I748" s="33"/>
      <c r="N748" s="33"/>
      <c r="O748" s="33"/>
      <c r="P748" s="33"/>
      <c r="Q748" s="39"/>
      <c r="R748" s="39"/>
      <c r="S748" s="39"/>
      <c r="T748" s="39"/>
      <c r="U748" s="39"/>
      <c r="V748" s="39"/>
      <c r="W748" s="39"/>
      <c r="X748" s="39"/>
      <c r="Y748" s="33"/>
      <c r="AM748" s="5"/>
      <c r="AQ748" s="33"/>
      <c r="AR748" s="33"/>
      <c r="AS748" s="33"/>
      <c r="AT748" s="33"/>
      <c r="AV748" s="33"/>
      <c r="AW748" s="33"/>
      <c r="AX748" s="33"/>
      <c r="AY748" s="33"/>
      <c r="AZ748" s="33"/>
      <c r="BA748" s="33"/>
      <c r="BB748" s="33"/>
      <c r="BC748" s="33"/>
      <c r="BD748" s="33"/>
      <c r="BE748" s="33"/>
      <c r="BF748" s="33"/>
      <c r="BG748" s="33"/>
      <c r="BH748" s="33"/>
      <c r="BI748" s="33"/>
      <c r="BJ748" s="33"/>
      <c r="BK748" s="33"/>
      <c r="BL748" s="33"/>
      <c r="BM748" s="33"/>
      <c r="BN748" s="33"/>
    </row>
    <row r="749" spans="1:66" ht="15.75" x14ac:dyDescent="0.25">
      <c r="A749" s="33"/>
      <c r="D749" s="33"/>
      <c r="E749" s="33"/>
      <c r="F749" s="33"/>
      <c r="G749" s="33"/>
      <c r="H749" s="33"/>
      <c r="I749" s="33"/>
      <c r="N749" s="33"/>
      <c r="O749" s="33"/>
      <c r="P749" s="33"/>
      <c r="Q749" s="39"/>
      <c r="R749" s="39"/>
      <c r="S749" s="39"/>
      <c r="T749" s="39"/>
      <c r="U749" s="39"/>
      <c r="V749" s="39"/>
      <c r="W749" s="39"/>
      <c r="X749" s="39"/>
      <c r="Y749" s="33"/>
      <c r="AM749" s="5"/>
      <c r="AQ749" s="33"/>
      <c r="AR749" s="33"/>
      <c r="AS749" s="33"/>
      <c r="AT749" s="33"/>
      <c r="AV749" s="33"/>
      <c r="AW749" s="33"/>
      <c r="AX749" s="33"/>
      <c r="AY749" s="33"/>
      <c r="AZ749" s="33"/>
      <c r="BA749" s="33"/>
      <c r="BB749" s="33"/>
      <c r="BC749" s="33"/>
      <c r="BD749" s="33"/>
      <c r="BE749" s="33"/>
      <c r="BF749" s="33"/>
      <c r="BG749" s="33"/>
      <c r="BH749" s="33"/>
      <c r="BI749" s="33"/>
      <c r="BJ749" s="33"/>
      <c r="BK749" s="33"/>
      <c r="BL749" s="33"/>
      <c r="BM749" s="33"/>
      <c r="BN749" s="33"/>
    </row>
    <row r="750" spans="1:66" ht="15.75" x14ac:dyDescent="0.25">
      <c r="A750" s="33"/>
      <c r="D750" s="33"/>
      <c r="E750" s="33"/>
      <c r="F750" s="33"/>
      <c r="G750" s="33"/>
      <c r="H750" s="33"/>
      <c r="I750" s="33"/>
      <c r="N750" s="33"/>
      <c r="O750" s="33"/>
      <c r="P750" s="33"/>
      <c r="Q750" s="39"/>
      <c r="R750" s="39"/>
      <c r="S750" s="39"/>
      <c r="T750" s="39"/>
      <c r="U750" s="39"/>
      <c r="V750" s="39"/>
      <c r="W750" s="39"/>
      <c r="X750" s="39"/>
      <c r="Y750" s="33"/>
      <c r="AM750" s="5"/>
      <c r="AQ750" s="33"/>
      <c r="AR750" s="33"/>
      <c r="AS750" s="33"/>
      <c r="AT750" s="33"/>
      <c r="AV750" s="33"/>
      <c r="AW750" s="33"/>
      <c r="AX750" s="33"/>
      <c r="AY750" s="33"/>
      <c r="AZ750" s="33"/>
      <c r="BA750" s="33"/>
      <c r="BB750" s="33"/>
      <c r="BC750" s="33"/>
      <c r="BD750" s="33"/>
      <c r="BE750" s="33"/>
      <c r="BF750" s="33"/>
      <c r="BG750" s="33"/>
      <c r="BH750" s="33"/>
      <c r="BI750" s="33"/>
      <c r="BJ750" s="33"/>
      <c r="BK750" s="33"/>
      <c r="BL750" s="33"/>
      <c r="BM750" s="33"/>
      <c r="BN750" s="33"/>
    </row>
    <row r="751" spans="1:66" ht="15.75" x14ac:dyDescent="0.25">
      <c r="A751" s="33"/>
      <c r="D751" s="33"/>
      <c r="E751" s="33"/>
      <c r="F751" s="33"/>
      <c r="G751" s="33"/>
      <c r="H751" s="33"/>
      <c r="I751" s="33"/>
      <c r="N751" s="33"/>
      <c r="O751" s="33"/>
      <c r="P751" s="33"/>
      <c r="Q751" s="39"/>
      <c r="R751" s="39"/>
      <c r="S751" s="39"/>
      <c r="T751" s="39"/>
      <c r="U751" s="39"/>
      <c r="V751" s="39"/>
      <c r="W751" s="39"/>
      <c r="X751" s="39"/>
      <c r="Y751" s="33"/>
      <c r="AM751" s="5"/>
      <c r="AQ751" s="33"/>
      <c r="AR751" s="33"/>
      <c r="AS751" s="33"/>
      <c r="AT751" s="33"/>
      <c r="AV751" s="33"/>
      <c r="AW751" s="33"/>
      <c r="AX751" s="33"/>
      <c r="AY751" s="33"/>
      <c r="AZ751" s="33"/>
      <c r="BA751" s="33"/>
      <c r="BB751" s="33"/>
      <c r="BC751" s="33"/>
      <c r="BD751" s="33"/>
      <c r="BE751" s="33"/>
      <c r="BF751" s="33"/>
      <c r="BG751" s="33"/>
      <c r="BH751" s="33"/>
      <c r="BI751" s="33"/>
      <c r="BJ751" s="33"/>
      <c r="BK751" s="33"/>
      <c r="BL751" s="33"/>
      <c r="BM751" s="33"/>
      <c r="BN751" s="33"/>
    </row>
    <row r="752" spans="1:66" ht="15.75" x14ac:dyDescent="0.25">
      <c r="A752" s="33"/>
      <c r="D752" s="33"/>
      <c r="E752" s="33"/>
      <c r="F752" s="33"/>
      <c r="G752" s="33"/>
      <c r="H752" s="33"/>
      <c r="I752" s="33"/>
      <c r="N752" s="33"/>
      <c r="O752" s="33"/>
      <c r="P752" s="33"/>
      <c r="Q752" s="39"/>
      <c r="R752" s="39"/>
      <c r="S752" s="39"/>
      <c r="T752" s="39"/>
      <c r="U752" s="39"/>
      <c r="V752" s="39"/>
      <c r="W752" s="39"/>
      <c r="X752" s="39"/>
      <c r="Y752" s="33"/>
      <c r="AM752" s="5"/>
      <c r="AQ752" s="33"/>
      <c r="AR752" s="33"/>
      <c r="AS752" s="33"/>
      <c r="AT752" s="33"/>
      <c r="AV752" s="33"/>
      <c r="AW752" s="33"/>
      <c r="AX752" s="33"/>
      <c r="AY752" s="33"/>
      <c r="AZ752" s="33"/>
      <c r="BA752" s="33"/>
      <c r="BB752" s="33"/>
      <c r="BC752" s="33"/>
      <c r="BD752" s="33"/>
      <c r="BE752" s="33"/>
      <c r="BF752" s="33"/>
      <c r="BG752" s="33"/>
      <c r="BH752" s="33"/>
      <c r="BI752" s="33"/>
      <c r="BJ752" s="33"/>
      <c r="BK752" s="33"/>
      <c r="BL752" s="33"/>
      <c r="BM752" s="33"/>
      <c r="BN752" s="33"/>
    </row>
    <row r="753" spans="1:66" ht="15.75" x14ac:dyDescent="0.25">
      <c r="A753" s="33"/>
      <c r="D753" s="33"/>
      <c r="E753" s="33"/>
      <c r="F753" s="33"/>
      <c r="G753" s="33"/>
      <c r="H753" s="33"/>
      <c r="I753" s="33"/>
      <c r="N753" s="33"/>
      <c r="O753" s="33"/>
      <c r="P753" s="33"/>
      <c r="Q753" s="39"/>
      <c r="R753" s="39"/>
      <c r="S753" s="39"/>
      <c r="T753" s="39"/>
      <c r="U753" s="39"/>
      <c r="V753" s="39"/>
      <c r="W753" s="39"/>
      <c r="X753" s="39"/>
      <c r="Y753" s="33"/>
      <c r="AM753" s="5"/>
      <c r="AQ753" s="33"/>
      <c r="AR753" s="33"/>
      <c r="AS753" s="33"/>
      <c r="AT753" s="33"/>
      <c r="AV753" s="33"/>
      <c r="AW753" s="33"/>
      <c r="AX753" s="33"/>
      <c r="AY753" s="33"/>
      <c r="AZ753" s="33"/>
      <c r="BA753" s="33"/>
      <c r="BB753" s="33"/>
      <c r="BC753" s="33"/>
      <c r="BD753" s="33"/>
      <c r="BE753" s="33"/>
      <c r="BF753" s="33"/>
      <c r="BG753" s="33"/>
      <c r="BH753" s="33"/>
      <c r="BI753" s="33"/>
      <c r="BJ753" s="33"/>
      <c r="BK753" s="33"/>
      <c r="BL753" s="33"/>
      <c r="BM753" s="33"/>
      <c r="BN753" s="33"/>
    </row>
    <row r="754" spans="1:66" ht="15.75" x14ac:dyDescent="0.25">
      <c r="A754" s="33"/>
      <c r="D754" s="33"/>
      <c r="E754" s="33"/>
      <c r="F754" s="33"/>
      <c r="G754" s="33"/>
      <c r="H754" s="33"/>
      <c r="I754" s="33"/>
      <c r="N754" s="33"/>
      <c r="O754" s="33"/>
      <c r="P754" s="33"/>
      <c r="Q754" s="39"/>
      <c r="R754" s="39"/>
      <c r="S754" s="39"/>
      <c r="T754" s="39"/>
      <c r="U754" s="39"/>
      <c r="V754" s="39"/>
      <c r="W754" s="39"/>
      <c r="X754" s="39"/>
      <c r="Y754" s="33"/>
      <c r="AM754" s="5"/>
      <c r="AQ754" s="33"/>
      <c r="AR754" s="33"/>
      <c r="AS754" s="33"/>
      <c r="AT754" s="33"/>
      <c r="AV754" s="33"/>
      <c r="AW754" s="33"/>
      <c r="AX754" s="33"/>
      <c r="AY754" s="33"/>
      <c r="AZ754" s="33"/>
      <c r="BA754" s="33"/>
      <c r="BB754" s="33"/>
      <c r="BC754" s="33"/>
      <c r="BD754" s="33"/>
      <c r="BE754" s="33"/>
      <c r="BF754" s="33"/>
      <c r="BG754" s="33"/>
      <c r="BH754" s="33"/>
      <c r="BI754" s="33"/>
      <c r="BJ754" s="33"/>
      <c r="BK754" s="33"/>
      <c r="BL754" s="33"/>
      <c r="BM754" s="33"/>
      <c r="BN754" s="33"/>
    </row>
    <row r="755" spans="1:66" ht="15.75" x14ac:dyDescent="0.25">
      <c r="A755" s="33"/>
      <c r="D755" s="33"/>
      <c r="E755" s="33"/>
      <c r="F755" s="33"/>
      <c r="G755" s="33"/>
      <c r="H755" s="33"/>
      <c r="I755" s="33"/>
      <c r="N755" s="33"/>
      <c r="O755" s="33"/>
      <c r="P755" s="33"/>
      <c r="Q755" s="39"/>
      <c r="R755" s="39"/>
      <c r="S755" s="39"/>
      <c r="T755" s="39"/>
      <c r="U755" s="39"/>
      <c r="V755" s="39"/>
      <c r="W755" s="39"/>
      <c r="X755" s="39"/>
      <c r="Y755" s="33"/>
      <c r="AM755" s="5"/>
      <c r="AQ755" s="33"/>
      <c r="AR755" s="33"/>
      <c r="AS755" s="33"/>
      <c r="AT755" s="33"/>
      <c r="AV755" s="33"/>
      <c r="AW755" s="33"/>
      <c r="AX755" s="33"/>
      <c r="AY755" s="33"/>
      <c r="AZ755" s="33"/>
      <c r="BA755" s="33"/>
      <c r="BB755" s="33"/>
      <c r="BC755" s="33"/>
      <c r="BD755" s="33"/>
      <c r="BE755" s="33"/>
      <c r="BF755" s="33"/>
      <c r="BG755" s="33"/>
      <c r="BH755" s="33"/>
      <c r="BI755" s="33"/>
      <c r="BJ755" s="33"/>
      <c r="BK755" s="33"/>
      <c r="BL755" s="33"/>
      <c r="BM755" s="33"/>
      <c r="BN755" s="33"/>
    </row>
    <row r="756" spans="1:66" ht="15.75" x14ac:dyDescent="0.25">
      <c r="A756" s="33"/>
      <c r="D756" s="33"/>
      <c r="E756" s="33"/>
      <c r="F756" s="33"/>
      <c r="G756" s="33"/>
      <c r="H756" s="33"/>
      <c r="I756" s="33"/>
      <c r="N756" s="33"/>
      <c r="O756" s="33"/>
      <c r="P756" s="33"/>
      <c r="Q756" s="39"/>
      <c r="R756" s="39"/>
      <c r="S756" s="39"/>
      <c r="T756" s="39"/>
      <c r="U756" s="39"/>
      <c r="V756" s="39"/>
      <c r="W756" s="39"/>
      <c r="X756" s="39"/>
      <c r="Y756" s="33"/>
      <c r="AM756" s="5"/>
      <c r="AQ756" s="33"/>
      <c r="AR756" s="33"/>
      <c r="AS756" s="33"/>
      <c r="AT756" s="33"/>
      <c r="AV756" s="33"/>
      <c r="AW756" s="33"/>
      <c r="AX756" s="33"/>
      <c r="AY756" s="33"/>
      <c r="AZ756" s="33"/>
      <c r="BA756" s="33"/>
      <c r="BB756" s="33"/>
      <c r="BC756" s="33"/>
      <c r="BD756" s="33"/>
      <c r="BE756" s="33"/>
      <c r="BF756" s="33"/>
      <c r="BG756" s="33"/>
      <c r="BH756" s="33"/>
      <c r="BI756" s="33"/>
      <c r="BJ756" s="33"/>
      <c r="BK756" s="33"/>
      <c r="BL756" s="33"/>
      <c r="BM756" s="33"/>
      <c r="BN756" s="33"/>
    </row>
    <row r="757" spans="1:66" ht="15.75" x14ac:dyDescent="0.25">
      <c r="A757" s="33"/>
      <c r="D757" s="33"/>
      <c r="E757" s="33"/>
      <c r="F757" s="33"/>
      <c r="G757" s="33"/>
      <c r="H757" s="33"/>
      <c r="I757" s="33"/>
      <c r="N757" s="33"/>
      <c r="O757" s="33"/>
      <c r="P757" s="33"/>
      <c r="Q757" s="39"/>
      <c r="R757" s="39"/>
      <c r="S757" s="39"/>
      <c r="T757" s="39"/>
      <c r="U757" s="39"/>
      <c r="V757" s="39"/>
      <c r="W757" s="39"/>
      <c r="X757" s="39"/>
      <c r="Y757" s="33"/>
      <c r="AM757" s="5"/>
      <c r="AQ757" s="33"/>
      <c r="AR757" s="33"/>
      <c r="AS757" s="33"/>
      <c r="AT757" s="33"/>
      <c r="AV757" s="33"/>
      <c r="AW757" s="33"/>
      <c r="AX757" s="33"/>
      <c r="AY757" s="33"/>
      <c r="AZ757" s="33"/>
      <c r="BA757" s="33"/>
      <c r="BB757" s="33"/>
      <c r="BC757" s="33"/>
      <c r="BD757" s="33"/>
      <c r="BE757" s="33"/>
      <c r="BF757" s="33"/>
      <c r="BG757" s="33"/>
      <c r="BH757" s="33"/>
      <c r="BI757" s="33"/>
      <c r="BJ757" s="33"/>
      <c r="BK757" s="33"/>
      <c r="BL757" s="33"/>
      <c r="BM757" s="33"/>
      <c r="BN757" s="33"/>
    </row>
    <row r="758" spans="1:66" ht="15.75" x14ac:dyDescent="0.25">
      <c r="A758" s="33"/>
      <c r="D758" s="33"/>
      <c r="E758" s="33"/>
      <c r="F758" s="33"/>
      <c r="G758" s="33"/>
      <c r="H758" s="33"/>
      <c r="I758" s="33"/>
      <c r="N758" s="33"/>
      <c r="O758" s="33"/>
      <c r="P758" s="33"/>
      <c r="Q758" s="39"/>
      <c r="R758" s="39"/>
      <c r="S758" s="39"/>
      <c r="T758" s="39"/>
      <c r="U758" s="39"/>
      <c r="V758" s="39"/>
      <c r="W758" s="39"/>
      <c r="X758" s="39"/>
      <c r="Y758" s="33"/>
      <c r="AM758" s="5"/>
      <c r="AQ758" s="33"/>
      <c r="AR758" s="33"/>
      <c r="AS758" s="33"/>
      <c r="AT758" s="33"/>
      <c r="AV758" s="33"/>
      <c r="AW758" s="33"/>
      <c r="AX758" s="33"/>
      <c r="AY758" s="33"/>
      <c r="AZ758" s="33"/>
      <c r="BA758" s="33"/>
      <c r="BB758" s="33"/>
      <c r="BC758" s="33"/>
      <c r="BD758" s="33"/>
      <c r="BE758" s="33"/>
      <c r="BF758" s="33"/>
      <c r="BG758" s="33"/>
      <c r="BH758" s="33"/>
      <c r="BI758" s="33"/>
      <c r="BJ758" s="33"/>
      <c r="BK758" s="33"/>
      <c r="BL758" s="33"/>
      <c r="BM758" s="33"/>
      <c r="BN758" s="33"/>
    </row>
    <row r="759" spans="1:66" ht="15.75" x14ac:dyDescent="0.25">
      <c r="A759" s="33"/>
      <c r="D759" s="33"/>
      <c r="E759" s="33"/>
      <c r="F759" s="33"/>
      <c r="G759" s="33"/>
      <c r="H759" s="33"/>
      <c r="I759" s="33"/>
      <c r="N759" s="33"/>
      <c r="O759" s="33"/>
      <c r="P759" s="33"/>
      <c r="Q759" s="39"/>
      <c r="R759" s="39"/>
      <c r="S759" s="39"/>
      <c r="T759" s="39"/>
      <c r="U759" s="39"/>
      <c r="V759" s="39"/>
      <c r="W759" s="39"/>
      <c r="X759" s="39"/>
      <c r="Y759" s="33"/>
      <c r="AM759" s="5"/>
      <c r="AQ759" s="33"/>
      <c r="AR759" s="33"/>
      <c r="AS759" s="33"/>
      <c r="AT759" s="33"/>
      <c r="AV759" s="33"/>
      <c r="AW759" s="33"/>
      <c r="AX759" s="33"/>
      <c r="AY759" s="33"/>
      <c r="AZ759" s="33"/>
      <c r="BA759" s="33"/>
      <c r="BB759" s="33"/>
      <c r="BC759" s="33"/>
      <c r="BD759" s="33"/>
      <c r="BE759" s="33"/>
      <c r="BF759" s="33"/>
      <c r="BG759" s="33"/>
      <c r="BH759" s="33"/>
      <c r="BI759" s="33"/>
      <c r="BJ759" s="33"/>
      <c r="BK759" s="33"/>
      <c r="BL759" s="33"/>
      <c r="BM759" s="33"/>
      <c r="BN759" s="33"/>
    </row>
    <row r="760" spans="1:66" ht="15.75" x14ac:dyDescent="0.25">
      <c r="A760" s="33"/>
      <c r="D760" s="33"/>
      <c r="E760" s="33"/>
      <c r="F760" s="33"/>
      <c r="G760" s="33"/>
      <c r="H760" s="33"/>
      <c r="I760" s="33"/>
      <c r="N760" s="33"/>
      <c r="O760" s="33"/>
      <c r="P760" s="33"/>
      <c r="Q760" s="39"/>
      <c r="R760" s="39"/>
      <c r="S760" s="39"/>
      <c r="T760" s="39"/>
      <c r="U760" s="39"/>
      <c r="V760" s="39"/>
      <c r="W760" s="39"/>
      <c r="X760" s="39"/>
      <c r="Y760" s="33"/>
      <c r="AM760" s="5"/>
      <c r="AQ760" s="33"/>
      <c r="AR760" s="33"/>
      <c r="AS760" s="33"/>
      <c r="AT760" s="33"/>
      <c r="AV760" s="33"/>
      <c r="AW760" s="33"/>
      <c r="AX760" s="33"/>
      <c r="AY760" s="33"/>
      <c r="AZ760" s="33"/>
      <c r="BA760" s="33"/>
      <c r="BB760" s="33"/>
      <c r="BC760" s="33"/>
      <c r="BD760" s="33"/>
      <c r="BE760" s="33"/>
      <c r="BF760" s="33"/>
      <c r="BG760" s="33"/>
      <c r="BH760" s="33"/>
      <c r="BI760" s="33"/>
      <c r="BJ760" s="33"/>
      <c r="BK760" s="33"/>
      <c r="BL760" s="33"/>
      <c r="BM760" s="33"/>
      <c r="BN760" s="33"/>
    </row>
    <row r="761" spans="1:66" ht="15.75" x14ac:dyDescent="0.25">
      <c r="A761" s="33"/>
      <c r="D761" s="33"/>
      <c r="E761" s="33"/>
      <c r="F761" s="33"/>
      <c r="G761" s="33"/>
      <c r="H761" s="33"/>
      <c r="I761" s="33"/>
      <c r="N761" s="33"/>
      <c r="O761" s="33"/>
      <c r="P761" s="33"/>
      <c r="Q761" s="39"/>
      <c r="R761" s="39"/>
      <c r="S761" s="39"/>
      <c r="T761" s="39"/>
      <c r="U761" s="39"/>
      <c r="V761" s="39"/>
      <c r="W761" s="39"/>
      <c r="X761" s="39"/>
      <c r="Y761" s="33"/>
      <c r="AM761" s="5"/>
      <c r="AQ761" s="33"/>
      <c r="AR761" s="33"/>
      <c r="AS761" s="33"/>
      <c r="AT761" s="33"/>
      <c r="AV761" s="33"/>
      <c r="AW761" s="33"/>
      <c r="AX761" s="33"/>
      <c r="AY761" s="33"/>
      <c r="AZ761" s="33"/>
      <c r="BA761" s="33"/>
      <c r="BB761" s="33"/>
      <c r="BC761" s="33"/>
      <c r="BD761" s="33"/>
      <c r="BE761" s="33"/>
      <c r="BF761" s="33"/>
      <c r="BG761" s="33"/>
      <c r="BH761" s="33"/>
      <c r="BI761" s="33"/>
      <c r="BJ761" s="33"/>
      <c r="BK761" s="33"/>
      <c r="BL761" s="33"/>
      <c r="BM761" s="33"/>
      <c r="BN761" s="33"/>
    </row>
    <row r="762" spans="1:66" ht="15.75" x14ac:dyDescent="0.25">
      <c r="A762" s="33"/>
      <c r="D762" s="33"/>
      <c r="E762" s="33"/>
      <c r="F762" s="33"/>
      <c r="G762" s="33"/>
      <c r="H762" s="33"/>
      <c r="I762" s="33"/>
      <c r="N762" s="33"/>
      <c r="O762" s="33"/>
      <c r="P762" s="33"/>
      <c r="Q762" s="39"/>
      <c r="R762" s="39"/>
      <c r="S762" s="39"/>
      <c r="T762" s="39"/>
      <c r="U762" s="39"/>
      <c r="V762" s="39"/>
      <c r="W762" s="39"/>
      <c r="X762" s="39"/>
      <c r="Y762" s="33"/>
      <c r="AM762" s="5"/>
      <c r="AQ762" s="33"/>
      <c r="AR762" s="33"/>
      <c r="AS762" s="33"/>
      <c r="AT762" s="33"/>
      <c r="AV762" s="33"/>
      <c r="AW762" s="33"/>
      <c r="AX762" s="33"/>
      <c r="AY762" s="33"/>
      <c r="AZ762" s="33"/>
      <c r="BA762" s="33"/>
      <c r="BB762" s="33"/>
      <c r="BC762" s="33"/>
      <c r="BD762" s="33"/>
      <c r="BE762" s="33"/>
      <c r="BF762" s="33"/>
      <c r="BG762" s="33"/>
      <c r="BH762" s="33"/>
      <c r="BI762" s="33"/>
      <c r="BJ762" s="33"/>
      <c r="BK762" s="33"/>
      <c r="BL762" s="33"/>
      <c r="BM762" s="33"/>
      <c r="BN762" s="33"/>
    </row>
    <row r="763" spans="1:66" ht="15.75" x14ac:dyDescent="0.25">
      <c r="A763" s="33"/>
      <c r="D763" s="33"/>
      <c r="E763" s="33"/>
      <c r="F763" s="33"/>
      <c r="G763" s="33"/>
      <c r="H763" s="33"/>
      <c r="I763" s="33"/>
      <c r="N763" s="33"/>
      <c r="O763" s="33"/>
      <c r="P763" s="33"/>
      <c r="Q763" s="39"/>
      <c r="R763" s="39"/>
      <c r="S763" s="39"/>
      <c r="T763" s="39"/>
      <c r="U763" s="39"/>
      <c r="V763" s="39"/>
      <c r="W763" s="39"/>
      <c r="X763" s="39"/>
      <c r="Y763" s="33"/>
      <c r="AM763" s="5"/>
      <c r="AQ763" s="33"/>
      <c r="AR763" s="33"/>
      <c r="AS763" s="33"/>
      <c r="AT763" s="33"/>
      <c r="AV763" s="33"/>
      <c r="AW763" s="33"/>
      <c r="AX763" s="33"/>
      <c r="AY763" s="33"/>
      <c r="AZ763" s="33"/>
      <c r="BA763" s="33"/>
      <c r="BB763" s="33"/>
      <c r="BC763" s="33"/>
      <c r="BD763" s="33"/>
      <c r="BE763" s="33"/>
      <c r="BF763" s="33"/>
      <c r="BG763" s="33"/>
      <c r="BH763" s="33"/>
      <c r="BI763" s="33"/>
      <c r="BJ763" s="33"/>
      <c r="BK763" s="33"/>
      <c r="BL763" s="33"/>
      <c r="BM763" s="33"/>
      <c r="BN763" s="33"/>
    </row>
    <row r="764" spans="1:66" ht="15.75" x14ac:dyDescent="0.25">
      <c r="A764" s="33"/>
      <c r="D764" s="33"/>
      <c r="E764" s="33"/>
      <c r="F764" s="33"/>
      <c r="G764" s="33"/>
      <c r="H764" s="33"/>
      <c r="I764" s="33"/>
      <c r="N764" s="33"/>
      <c r="O764" s="33"/>
      <c r="P764" s="33"/>
      <c r="Q764" s="39"/>
      <c r="R764" s="39"/>
      <c r="S764" s="39"/>
      <c r="T764" s="39"/>
      <c r="U764" s="39"/>
      <c r="V764" s="39"/>
      <c r="W764" s="39"/>
      <c r="X764" s="39"/>
      <c r="Y764" s="33"/>
      <c r="AM764" s="5"/>
      <c r="AQ764" s="33"/>
      <c r="AR764" s="33"/>
      <c r="AS764" s="33"/>
      <c r="AT764" s="33"/>
      <c r="AV764" s="33"/>
      <c r="AW764" s="33"/>
      <c r="AX764" s="33"/>
      <c r="AY764" s="33"/>
      <c r="AZ764" s="33"/>
      <c r="BA764" s="33"/>
      <c r="BB764" s="33"/>
      <c r="BC764" s="33"/>
      <c r="BD764" s="33"/>
      <c r="BE764" s="33"/>
      <c r="BF764" s="33"/>
      <c r="BG764" s="33"/>
      <c r="BH764" s="33"/>
      <c r="BI764" s="33"/>
      <c r="BJ764" s="33"/>
      <c r="BK764" s="33"/>
      <c r="BL764" s="33"/>
      <c r="BM764" s="33"/>
      <c r="BN764" s="33"/>
    </row>
    <row r="765" spans="1:66" ht="15.75" x14ac:dyDescent="0.25">
      <c r="A765" s="33"/>
      <c r="D765" s="33"/>
      <c r="E765" s="33"/>
      <c r="F765" s="33"/>
      <c r="G765" s="33"/>
      <c r="H765" s="33"/>
      <c r="I765" s="33"/>
      <c r="N765" s="33"/>
      <c r="O765" s="33"/>
      <c r="P765" s="33"/>
      <c r="Q765" s="39"/>
      <c r="R765" s="39"/>
      <c r="S765" s="39"/>
      <c r="T765" s="39"/>
      <c r="U765" s="39"/>
      <c r="V765" s="39"/>
      <c r="W765" s="39"/>
      <c r="X765" s="39"/>
      <c r="Y765" s="33"/>
      <c r="AM765" s="5"/>
      <c r="AQ765" s="33"/>
      <c r="AR765" s="33"/>
      <c r="AS765" s="33"/>
      <c r="AT765" s="33"/>
      <c r="AV765" s="33"/>
      <c r="AW765" s="33"/>
      <c r="AX765" s="33"/>
      <c r="AY765" s="33"/>
      <c r="AZ765" s="33"/>
      <c r="BA765" s="33"/>
      <c r="BB765" s="33"/>
      <c r="BC765" s="33"/>
      <c r="BD765" s="33"/>
      <c r="BE765" s="33"/>
      <c r="BF765" s="33"/>
      <c r="BG765" s="33"/>
      <c r="BH765" s="33"/>
      <c r="BI765" s="33"/>
      <c r="BJ765" s="33"/>
      <c r="BK765" s="33"/>
      <c r="BL765" s="33"/>
      <c r="BM765" s="33"/>
      <c r="BN765" s="33"/>
    </row>
    <row r="766" spans="1:66" ht="15.75" x14ac:dyDescent="0.25">
      <c r="A766" s="33"/>
      <c r="D766" s="33"/>
      <c r="E766" s="33"/>
      <c r="F766" s="33"/>
      <c r="G766" s="33"/>
      <c r="H766" s="33"/>
      <c r="I766" s="33"/>
      <c r="N766" s="33"/>
      <c r="O766" s="33"/>
      <c r="P766" s="33"/>
      <c r="Q766" s="39"/>
      <c r="R766" s="39"/>
      <c r="S766" s="39"/>
      <c r="T766" s="39"/>
      <c r="U766" s="39"/>
      <c r="V766" s="39"/>
      <c r="W766" s="39"/>
      <c r="X766" s="39"/>
      <c r="Y766" s="33"/>
      <c r="AM766" s="5"/>
      <c r="AQ766" s="33"/>
      <c r="AR766" s="33"/>
      <c r="AS766" s="33"/>
      <c r="AT766" s="33"/>
      <c r="AV766" s="33"/>
      <c r="AW766" s="33"/>
      <c r="AX766" s="33"/>
      <c r="AY766" s="33"/>
      <c r="AZ766" s="33"/>
      <c r="BA766" s="33"/>
      <c r="BB766" s="33"/>
      <c r="BC766" s="33"/>
      <c r="BD766" s="33"/>
      <c r="BE766" s="33"/>
      <c r="BF766" s="33"/>
      <c r="BG766" s="33"/>
      <c r="BH766" s="33"/>
      <c r="BI766" s="33"/>
      <c r="BJ766" s="33"/>
      <c r="BK766" s="33"/>
      <c r="BL766" s="33"/>
      <c r="BM766" s="33"/>
      <c r="BN766" s="33"/>
    </row>
    <row r="767" spans="1:66" ht="15.75" x14ac:dyDescent="0.25">
      <c r="A767" s="33"/>
      <c r="D767" s="33"/>
      <c r="E767" s="33"/>
      <c r="F767" s="33"/>
      <c r="G767" s="33"/>
      <c r="H767" s="33"/>
      <c r="I767" s="33"/>
      <c r="N767" s="33"/>
      <c r="O767" s="33"/>
      <c r="P767" s="33"/>
      <c r="Q767" s="39"/>
      <c r="R767" s="39"/>
      <c r="S767" s="39"/>
      <c r="T767" s="39"/>
      <c r="U767" s="39"/>
      <c r="V767" s="39"/>
      <c r="W767" s="39"/>
      <c r="X767" s="39"/>
      <c r="Y767" s="33"/>
      <c r="AM767" s="5"/>
      <c r="AQ767" s="33"/>
      <c r="AR767" s="33"/>
      <c r="AS767" s="33"/>
      <c r="AT767" s="33"/>
      <c r="AV767" s="33"/>
      <c r="AW767" s="33"/>
      <c r="AX767" s="33"/>
      <c r="AY767" s="33"/>
      <c r="AZ767" s="33"/>
      <c r="BA767" s="33"/>
      <c r="BB767" s="33"/>
      <c r="BC767" s="33"/>
      <c r="BD767" s="33"/>
      <c r="BE767" s="33"/>
      <c r="BF767" s="33"/>
      <c r="BG767" s="33"/>
      <c r="BH767" s="33"/>
      <c r="BI767" s="33"/>
      <c r="BJ767" s="33"/>
      <c r="BK767" s="33"/>
      <c r="BL767" s="33"/>
      <c r="BM767" s="33"/>
      <c r="BN767" s="33"/>
    </row>
    <row r="768" spans="1:66" ht="15.75" x14ac:dyDescent="0.25">
      <c r="A768" s="33"/>
      <c r="D768" s="33"/>
      <c r="E768" s="33"/>
      <c r="F768" s="33"/>
      <c r="G768" s="33"/>
      <c r="H768" s="33"/>
      <c r="I768" s="33"/>
      <c r="N768" s="33"/>
      <c r="O768" s="33"/>
      <c r="P768" s="33"/>
      <c r="Q768" s="39"/>
      <c r="R768" s="39"/>
      <c r="S768" s="39"/>
      <c r="T768" s="39"/>
      <c r="U768" s="39"/>
      <c r="V768" s="39"/>
      <c r="W768" s="39"/>
      <c r="X768" s="39"/>
      <c r="Y768" s="33"/>
      <c r="AM768" s="5"/>
      <c r="AQ768" s="33"/>
      <c r="AR768" s="33"/>
      <c r="AS768" s="33"/>
      <c r="AT768" s="33"/>
      <c r="AV768" s="33"/>
      <c r="AW768" s="33"/>
      <c r="AX768" s="33"/>
      <c r="AY768" s="33"/>
      <c r="AZ768" s="33"/>
      <c r="BA768" s="33"/>
      <c r="BB768" s="33"/>
      <c r="BC768" s="33"/>
      <c r="BD768" s="33"/>
      <c r="BE768" s="33"/>
      <c r="BF768" s="33"/>
      <c r="BG768" s="33"/>
      <c r="BH768" s="33"/>
      <c r="BI768" s="33"/>
      <c r="BJ768" s="33"/>
      <c r="BK768" s="33"/>
      <c r="BL768" s="33"/>
      <c r="BM768" s="33"/>
      <c r="BN768" s="33"/>
    </row>
    <row r="769" spans="1:66" ht="15.75" x14ac:dyDescent="0.25">
      <c r="A769" s="33"/>
      <c r="D769" s="33"/>
      <c r="E769" s="33"/>
      <c r="F769" s="33"/>
      <c r="G769" s="33"/>
      <c r="H769" s="33"/>
      <c r="I769" s="33"/>
      <c r="N769" s="33"/>
      <c r="O769" s="33"/>
      <c r="P769" s="33"/>
      <c r="Q769" s="39"/>
      <c r="R769" s="39"/>
      <c r="S769" s="39"/>
      <c r="T769" s="39"/>
      <c r="U769" s="39"/>
      <c r="V769" s="39"/>
      <c r="W769" s="39"/>
      <c r="X769" s="39"/>
      <c r="Y769" s="33"/>
      <c r="AM769" s="5"/>
      <c r="AQ769" s="33"/>
      <c r="AR769" s="33"/>
      <c r="AS769" s="33"/>
      <c r="AT769" s="33"/>
      <c r="AV769" s="33"/>
      <c r="AW769" s="33"/>
      <c r="AX769" s="33"/>
      <c r="AY769" s="33"/>
      <c r="AZ769" s="33"/>
      <c r="BA769" s="33"/>
      <c r="BB769" s="33"/>
      <c r="BC769" s="33"/>
      <c r="BD769" s="33"/>
      <c r="BE769" s="33"/>
      <c r="BF769" s="33"/>
      <c r="BG769" s="33"/>
      <c r="BH769" s="33"/>
      <c r="BI769" s="33"/>
      <c r="BJ769" s="33"/>
      <c r="BK769" s="33"/>
      <c r="BL769" s="33"/>
      <c r="BM769" s="33"/>
      <c r="BN769" s="33"/>
    </row>
    <row r="770" spans="1:66" ht="15.75" x14ac:dyDescent="0.25">
      <c r="A770" s="33"/>
      <c r="D770" s="33"/>
      <c r="E770" s="33"/>
      <c r="F770" s="33"/>
      <c r="G770" s="33"/>
      <c r="H770" s="33"/>
      <c r="I770" s="33"/>
      <c r="N770" s="33"/>
      <c r="O770" s="33"/>
      <c r="P770" s="33"/>
      <c r="Q770" s="39"/>
      <c r="R770" s="39"/>
      <c r="S770" s="39"/>
      <c r="T770" s="39"/>
      <c r="U770" s="39"/>
      <c r="V770" s="39"/>
      <c r="W770" s="39"/>
      <c r="X770" s="39"/>
      <c r="Y770" s="33"/>
      <c r="AM770" s="5"/>
      <c r="AQ770" s="33"/>
      <c r="AR770" s="33"/>
      <c r="AS770" s="33"/>
      <c r="AT770" s="33"/>
      <c r="AV770" s="33"/>
      <c r="AW770" s="33"/>
      <c r="AX770" s="33"/>
      <c r="AY770" s="33"/>
      <c r="AZ770" s="33"/>
      <c r="BA770" s="33"/>
      <c r="BB770" s="33"/>
      <c r="BC770" s="33"/>
      <c r="BD770" s="33"/>
      <c r="BE770" s="33"/>
      <c r="BF770" s="33"/>
      <c r="BG770" s="33"/>
      <c r="BH770" s="33"/>
      <c r="BI770" s="33"/>
      <c r="BJ770" s="33"/>
      <c r="BK770" s="33"/>
      <c r="BL770" s="33"/>
      <c r="BM770" s="33"/>
      <c r="BN770" s="33"/>
    </row>
    <row r="771" spans="1:66" ht="15.75" x14ac:dyDescent="0.25">
      <c r="A771" s="33"/>
      <c r="D771" s="33"/>
      <c r="E771" s="33"/>
      <c r="F771" s="33"/>
      <c r="G771" s="33"/>
      <c r="H771" s="33"/>
      <c r="I771" s="33"/>
      <c r="N771" s="33"/>
      <c r="O771" s="33"/>
      <c r="P771" s="33"/>
      <c r="Q771" s="39"/>
      <c r="R771" s="39"/>
      <c r="S771" s="39"/>
      <c r="T771" s="39"/>
      <c r="U771" s="39"/>
      <c r="V771" s="39"/>
      <c r="W771" s="39"/>
      <c r="X771" s="39"/>
      <c r="Y771" s="33"/>
      <c r="AM771" s="5"/>
      <c r="AQ771" s="33"/>
      <c r="AR771" s="33"/>
      <c r="AS771" s="33"/>
      <c r="AT771" s="33"/>
      <c r="AV771" s="33"/>
      <c r="AW771" s="33"/>
      <c r="AX771" s="33"/>
      <c r="AY771" s="33"/>
      <c r="AZ771" s="33"/>
      <c r="BA771" s="33"/>
      <c r="BB771" s="33"/>
      <c r="BC771" s="33"/>
      <c r="BD771" s="33"/>
      <c r="BE771" s="33"/>
      <c r="BF771" s="33"/>
      <c r="BG771" s="33"/>
      <c r="BH771" s="33"/>
      <c r="BI771" s="33"/>
      <c r="BJ771" s="33"/>
      <c r="BK771" s="33"/>
      <c r="BL771" s="33"/>
      <c r="BM771" s="33"/>
      <c r="BN771" s="33"/>
    </row>
    <row r="772" spans="1:66" ht="15.75" x14ac:dyDescent="0.25">
      <c r="A772" s="33"/>
      <c r="D772" s="33"/>
      <c r="E772" s="33"/>
      <c r="F772" s="33"/>
      <c r="G772" s="33"/>
      <c r="H772" s="33"/>
      <c r="I772" s="33"/>
      <c r="N772" s="33"/>
      <c r="O772" s="33"/>
      <c r="P772" s="33"/>
      <c r="Q772" s="39"/>
      <c r="R772" s="39"/>
      <c r="S772" s="39"/>
      <c r="T772" s="39"/>
      <c r="U772" s="39"/>
      <c r="V772" s="39"/>
      <c r="W772" s="39"/>
      <c r="X772" s="39"/>
      <c r="Y772" s="33"/>
      <c r="AM772" s="5"/>
      <c r="AQ772" s="33"/>
      <c r="AR772" s="33"/>
      <c r="AS772" s="33"/>
      <c r="AT772" s="33"/>
      <c r="AV772" s="33"/>
      <c r="AW772" s="33"/>
      <c r="AX772" s="33"/>
      <c r="AY772" s="33"/>
      <c r="AZ772" s="33"/>
      <c r="BA772" s="33"/>
      <c r="BB772" s="33"/>
      <c r="BC772" s="33"/>
      <c r="BD772" s="33"/>
      <c r="BE772" s="33"/>
      <c r="BF772" s="33"/>
      <c r="BG772" s="33"/>
      <c r="BH772" s="33"/>
      <c r="BI772" s="33"/>
      <c r="BJ772" s="33"/>
      <c r="BK772" s="33"/>
      <c r="BL772" s="33"/>
      <c r="BM772" s="33"/>
      <c r="BN772" s="33"/>
    </row>
    <row r="773" spans="1:66" ht="15.75" x14ac:dyDescent="0.25">
      <c r="A773" s="33"/>
      <c r="D773" s="33"/>
      <c r="E773" s="33"/>
      <c r="F773" s="33"/>
      <c r="G773" s="33"/>
      <c r="H773" s="33"/>
      <c r="I773" s="33"/>
      <c r="N773" s="33"/>
      <c r="O773" s="33"/>
      <c r="P773" s="33"/>
      <c r="Q773" s="39"/>
      <c r="R773" s="39"/>
      <c r="S773" s="39"/>
      <c r="T773" s="39"/>
      <c r="U773" s="39"/>
      <c r="V773" s="39"/>
      <c r="W773" s="39"/>
      <c r="X773" s="39"/>
      <c r="Y773" s="33"/>
      <c r="AM773" s="5"/>
      <c r="AQ773" s="33"/>
      <c r="AR773" s="33"/>
      <c r="AS773" s="33"/>
      <c r="AT773" s="33"/>
      <c r="AV773" s="33"/>
      <c r="AW773" s="33"/>
      <c r="AX773" s="33"/>
      <c r="AY773" s="33"/>
      <c r="AZ773" s="33"/>
      <c r="BA773" s="33"/>
      <c r="BB773" s="33"/>
      <c r="BC773" s="33"/>
      <c r="BD773" s="33"/>
      <c r="BE773" s="33"/>
      <c r="BF773" s="33"/>
      <c r="BG773" s="33"/>
      <c r="BH773" s="33"/>
      <c r="BI773" s="33"/>
      <c r="BJ773" s="33"/>
      <c r="BK773" s="33"/>
      <c r="BL773" s="33"/>
      <c r="BM773" s="33"/>
      <c r="BN773" s="33"/>
    </row>
    <row r="774" spans="1:66" ht="14.25" x14ac:dyDescent="0.25">
      <c r="A774" s="33"/>
      <c r="D774" s="33"/>
      <c r="E774" s="33"/>
      <c r="F774" s="33"/>
      <c r="G774" s="33"/>
      <c r="H774" s="33"/>
      <c r="I774" s="33"/>
      <c r="N774" s="33"/>
      <c r="O774" s="33"/>
      <c r="P774" s="33"/>
      <c r="Q774" s="39"/>
      <c r="R774" s="39"/>
      <c r="S774" s="39"/>
      <c r="T774" s="39"/>
      <c r="U774" s="39"/>
      <c r="V774" s="39"/>
      <c r="W774" s="39"/>
      <c r="X774" s="39"/>
      <c r="Y774" s="33"/>
      <c r="AQ774" s="33"/>
      <c r="AR774" s="33"/>
      <c r="AS774" s="33"/>
      <c r="AT774" s="33"/>
      <c r="AV774" s="33"/>
      <c r="AW774" s="33"/>
      <c r="AX774" s="33"/>
      <c r="AY774" s="33"/>
      <c r="AZ774" s="33"/>
      <c r="BA774" s="33"/>
      <c r="BB774" s="33"/>
      <c r="BC774" s="33"/>
      <c r="BD774" s="33"/>
      <c r="BE774" s="33"/>
      <c r="BF774" s="33"/>
      <c r="BG774" s="33"/>
      <c r="BH774" s="33"/>
      <c r="BI774" s="33"/>
      <c r="BJ774" s="33"/>
      <c r="BK774" s="33"/>
      <c r="BL774" s="33"/>
      <c r="BM774" s="33"/>
      <c r="BN774" s="33"/>
    </row>
    <row r="775" spans="1:66" ht="14.25" x14ac:dyDescent="0.25">
      <c r="A775" s="33"/>
      <c r="D775" s="33"/>
      <c r="E775" s="33"/>
      <c r="F775" s="33"/>
      <c r="G775" s="33"/>
      <c r="H775" s="33"/>
      <c r="I775" s="33"/>
      <c r="N775" s="33"/>
      <c r="O775" s="33"/>
      <c r="P775" s="33"/>
      <c r="Q775" s="39"/>
      <c r="R775" s="39"/>
      <c r="S775" s="39"/>
      <c r="T775" s="39"/>
      <c r="U775" s="39"/>
      <c r="V775" s="39"/>
      <c r="W775" s="39"/>
      <c r="X775" s="39"/>
      <c r="Y775" s="33"/>
      <c r="AQ775" s="33"/>
      <c r="AR775" s="33"/>
      <c r="AS775" s="33"/>
      <c r="AT775" s="33"/>
      <c r="AV775" s="33"/>
      <c r="AW775" s="33"/>
      <c r="AX775" s="33"/>
      <c r="AY775" s="33"/>
      <c r="AZ775" s="33"/>
      <c r="BA775" s="33"/>
      <c r="BB775" s="33"/>
      <c r="BC775" s="33"/>
      <c r="BD775" s="33"/>
      <c r="BE775" s="33"/>
      <c r="BF775" s="33"/>
      <c r="BG775" s="33"/>
      <c r="BH775" s="33"/>
      <c r="BI775" s="33"/>
      <c r="BJ775" s="33"/>
      <c r="BK775" s="33"/>
      <c r="BL775" s="33"/>
      <c r="BM775" s="33"/>
      <c r="BN775" s="33"/>
    </row>
    <row r="776" spans="1:66" ht="14.25" x14ac:dyDescent="0.25">
      <c r="A776" s="33"/>
      <c r="D776" s="33"/>
      <c r="E776" s="33"/>
      <c r="F776" s="33"/>
      <c r="G776" s="33"/>
      <c r="H776" s="33"/>
      <c r="I776" s="33"/>
      <c r="N776" s="33"/>
      <c r="O776" s="33"/>
      <c r="P776" s="33"/>
      <c r="Q776" s="39"/>
      <c r="R776" s="39"/>
      <c r="S776" s="39"/>
      <c r="T776" s="39"/>
      <c r="U776" s="39"/>
      <c r="V776" s="39"/>
      <c r="W776" s="39"/>
      <c r="X776" s="39"/>
      <c r="Y776" s="33"/>
      <c r="AQ776" s="33"/>
      <c r="AR776" s="33"/>
      <c r="AS776" s="33"/>
      <c r="AT776" s="33"/>
      <c r="AV776" s="33"/>
      <c r="AW776" s="33"/>
      <c r="AX776" s="33"/>
      <c r="AY776" s="33"/>
      <c r="AZ776" s="33"/>
      <c r="BA776" s="33"/>
      <c r="BB776" s="33"/>
      <c r="BC776" s="33"/>
      <c r="BD776" s="33"/>
      <c r="BE776" s="33"/>
      <c r="BF776" s="33"/>
      <c r="BG776" s="33"/>
      <c r="BH776" s="33"/>
      <c r="BI776" s="33"/>
      <c r="BJ776" s="33"/>
      <c r="BK776" s="33"/>
      <c r="BL776" s="33"/>
      <c r="BM776" s="33"/>
      <c r="BN776" s="33"/>
    </row>
    <row r="777" spans="1:66" ht="14.25" x14ac:dyDescent="0.25">
      <c r="A777" s="33"/>
      <c r="D777" s="33"/>
      <c r="E777" s="33"/>
      <c r="F777" s="33"/>
      <c r="G777" s="33"/>
      <c r="H777" s="33"/>
      <c r="I777" s="33"/>
      <c r="N777" s="33"/>
      <c r="O777" s="33"/>
      <c r="P777" s="33"/>
      <c r="Q777" s="39"/>
      <c r="R777" s="39"/>
      <c r="S777" s="39"/>
      <c r="T777" s="39"/>
      <c r="U777" s="39"/>
      <c r="V777" s="39"/>
      <c r="W777" s="39"/>
      <c r="X777" s="39"/>
      <c r="Y777" s="33"/>
      <c r="AQ777" s="33"/>
      <c r="AR777" s="33"/>
      <c r="AS777" s="33"/>
      <c r="AT777" s="33"/>
      <c r="AV777" s="33"/>
      <c r="AW777" s="33"/>
      <c r="AX777" s="33"/>
      <c r="AY777" s="33"/>
      <c r="AZ777" s="33"/>
      <c r="BA777" s="33"/>
      <c r="BB777" s="33"/>
      <c r="BC777" s="33"/>
      <c r="BD777" s="33"/>
      <c r="BE777" s="33"/>
      <c r="BF777" s="33"/>
      <c r="BG777" s="33"/>
      <c r="BH777" s="33"/>
      <c r="BI777" s="33"/>
      <c r="BJ777" s="33"/>
      <c r="BK777" s="33"/>
      <c r="BL777" s="33"/>
      <c r="BM777" s="33"/>
      <c r="BN777" s="33"/>
    </row>
    <row r="778" spans="1:66" ht="14.25" x14ac:dyDescent="0.25">
      <c r="A778" s="33"/>
      <c r="D778" s="33"/>
      <c r="E778" s="33"/>
      <c r="F778" s="33"/>
      <c r="G778" s="33"/>
      <c r="H778" s="33"/>
      <c r="I778" s="33"/>
      <c r="N778" s="33"/>
      <c r="O778" s="33"/>
      <c r="P778" s="33"/>
      <c r="Q778" s="39"/>
      <c r="R778" s="39"/>
      <c r="S778" s="39"/>
      <c r="T778" s="39"/>
      <c r="U778" s="39"/>
      <c r="V778" s="39"/>
      <c r="W778" s="39"/>
      <c r="X778" s="39"/>
      <c r="Y778" s="33"/>
      <c r="AQ778" s="33"/>
      <c r="AR778" s="33"/>
      <c r="AS778" s="33"/>
      <c r="AT778" s="33"/>
      <c r="AV778" s="33"/>
      <c r="AW778" s="33"/>
      <c r="AX778" s="33"/>
      <c r="AY778" s="33"/>
      <c r="AZ778" s="33"/>
      <c r="BA778" s="33"/>
      <c r="BB778" s="33"/>
      <c r="BC778" s="33"/>
      <c r="BD778" s="33"/>
      <c r="BE778" s="33"/>
      <c r="BF778" s="33"/>
      <c r="BG778" s="33"/>
      <c r="BH778" s="33"/>
      <c r="BI778" s="33"/>
      <c r="BJ778" s="33"/>
      <c r="BK778" s="33"/>
      <c r="BL778" s="33"/>
      <c r="BM778" s="33"/>
      <c r="BN778" s="33"/>
    </row>
    <row r="779" spans="1:66" ht="14.25" x14ac:dyDescent="0.25">
      <c r="A779" s="33"/>
      <c r="D779" s="33"/>
      <c r="E779" s="33"/>
      <c r="F779" s="33"/>
      <c r="G779" s="33"/>
      <c r="H779" s="33"/>
      <c r="I779" s="33"/>
      <c r="N779" s="33"/>
      <c r="O779" s="33"/>
      <c r="P779" s="33"/>
      <c r="Q779" s="39"/>
      <c r="R779" s="39"/>
      <c r="S779" s="39"/>
      <c r="T779" s="39"/>
      <c r="U779" s="39"/>
      <c r="V779" s="39"/>
      <c r="W779" s="39"/>
      <c r="X779" s="39"/>
      <c r="Y779" s="33"/>
      <c r="AQ779" s="33"/>
      <c r="AR779" s="33"/>
      <c r="AS779" s="33"/>
      <c r="AT779" s="33"/>
      <c r="AV779" s="33"/>
      <c r="AW779" s="33"/>
      <c r="AX779" s="33"/>
      <c r="AY779" s="33"/>
      <c r="AZ779" s="33"/>
      <c r="BA779" s="33"/>
      <c r="BB779" s="33"/>
      <c r="BC779" s="33"/>
      <c r="BD779" s="33"/>
      <c r="BE779" s="33"/>
      <c r="BF779" s="33"/>
      <c r="BG779" s="33"/>
      <c r="BH779" s="33"/>
      <c r="BI779" s="33"/>
      <c r="BJ779" s="33"/>
      <c r="BK779" s="33"/>
      <c r="BL779" s="33"/>
      <c r="BM779" s="33"/>
      <c r="BN779" s="33"/>
    </row>
    <row r="780" spans="1:66" ht="14.25" x14ac:dyDescent="0.25">
      <c r="A780" s="33"/>
      <c r="D780" s="33"/>
      <c r="E780" s="33"/>
      <c r="F780" s="33"/>
      <c r="G780" s="33"/>
      <c r="H780" s="33"/>
      <c r="I780" s="33"/>
      <c r="N780" s="33"/>
      <c r="O780" s="33"/>
      <c r="P780" s="33"/>
      <c r="Q780" s="39"/>
      <c r="R780" s="39"/>
      <c r="S780" s="39"/>
      <c r="T780" s="39"/>
      <c r="U780" s="39"/>
      <c r="V780" s="39"/>
      <c r="W780" s="39"/>
      <c r="X780" s="39"/>
      <c r="Y780" s="33"/>
      <c r="AQ780" s="33"/>
      <c r="AR780" s="33"/>
      <c r="AS780" s="33"/>
      <c r="AT780" s="33"/>
      <c r="AV780" s="33"/>
      <c r="AW780" s="33"/>
      <c r="AX780" s="33"/>
      <c r="AY780" s="33"/>
      <c r="AZ780" s="33"/>
      <c r="BA780" s="33"/>
      <c r="BB780" s="33"/>
      <c r="BC780" s="33"/>
      <c r="BD780" s="33"/>
      <c r="BE780" s="33"/>
      <c r="BF780" s="33"/>
      <c r="BG780" s="33"/>
      <c r="BH780" s="33"/>
      <c r="BI780" s="33"/>
      <c r="BJ780" s="33"/>
      <c r="BK780" s="33"/>
      <c r="BL780" s="33"/>
      <c r="BM780" s="33"/>
      <c r="BN780" s="33"/>
    </row>
    <row r="781" spans="1:66" ht="14.25" x14ac:dyDescent="0.25">
      <c r="A781" s="33"/>
      <c r="D781" s="33"/>
      <c r="E781" s="33"/>
      <c r="F781" s="33"/>
      <c r="G781" s="33"/>
      <c r="H781" s="33"/>
      <c r="I781" s="33"/>
      <c r="N781" s="33"/>
      <c r="O781" s="33"/>
      <c r="P781" s="33"/>
      <c r="Q781" s="39"/>
      <c r="R781" s="39"/>
      <c r="S781" s="39"/>
      <c r="T781" s="39"/>
      <c r="U781" s="39"/>
      <c r="V781" s="39"/>
      <c r="W781" s="39"/>
      <c r="X781" s="39"/>
      <c r="Y781" s="33"/>
      <c r="AQ781" s="33"/>
      <c r="AR781" s="33"/>
      <c r="AS781" s="33"/>
      <c r="AT781" s="33"/>
      <c r="AV781" s="33"/>
      <c r="AW781" s="33"/>
      <c r="AX781" s="33"/>
      <c r="AY781" s="33"/>
      <c r="AZ781" s="33"/>
      <c r="BA781" s="33"/>
      <c r="BB781" s="33"/>
      <c r="BC781" s="33"/>
      <c r="BD781" s="33"/>
      <c r="BE781" s="33"/>
      <c r="BF781" s="33"/>
      <c r="BG781" s="33"/>
      <c r="BH781" s="33"/>
      <c r="BI781" s="33"/>
      <c r="BJ781" s="33"/>
      <c r="BK781" s="33"/>
      <c r="BL781" s="33"/>
      <c r="BM781" s="33"/>
      <c r="BN781" s="33"/>
    </row>
    <row r="782" spans="1:66" ht="14.25" x14ac:dyDescent="0.25">
      <c r="A782" s="33"/>
      <c r="D782" s="33"/>
      <c r="E782" s="33"/>
      <c r="F782" s="33"/>
      <c r="G782" s="33"/>
      <c r="H782" s="33"/>
      <c r="I782" s="33"/>
      <c r="N782" s="33"/>
      <c r="O782" s="33"/>
      <c r="P782" s="33"/>
      <c r="Q782" s="39"/>
      <c r="R782" s="39"/>
      <c r="S782" s="39"/>
      <c r="T782" s="39"/>
      <c r="U782" s="39"/>
      <c r="V782" s="39"/>
      <c r="W782" s="39"/>
      <c r="X782" s="39"/>
      <c r="Y782" s="33"/>
      <c r="AQ782" s="33"/>
      <c r="AR782" s="33"/>
      <c r="AS782" s="33"/>
      <c r="AT782" s="33"/>
      <c r="AV782" s="33"/>
      <c r="AW782" s="33"/>
      <c r="AX782" s="33"/>
      <c r="AY782" s="33"/>
      <c r="AZ782" s="33"/>
      <c r="BA782" s="33"/>
      <c r="BB782" s="33"/>
      <c r="BC782" s="33"/>
      <c r="BD782" s="33"/>
      <c r="BE782" s="33"/>
      <c r="BF782" s="33"/>
      <c r="BG782" s="33"/>
      <c r="BH782" s="33"/>
      <c r="BI782" s="33"/>
      <c r="BJ782" s="33"/>
      <c r="BK782" s="33"/>
      <c r="BL782" s="33"/>
      <c r="BM782" s="33"/>
      <c r="BN782" s="33"/>
    </row>
    <row r="783" spans="1:66" ht="14.25" x14ac:dyDescent="0.25">
      <c r="A783" s="33"/>
      <c r="D783" s="33"/>
      <c r="E783" s="33"/>
      <c r="F783" s="33"/>
      <c r="G783" s="33"/>
      <c r="H783" s="33"/>
      <c r="I783" s="33"/>
      <c r="N783" s="33"/>
      <c r="O783" s="33"/>
      <c r="P783" s="33"/>
      <c r="Q783" s="39"/>
      <c r="R783" s="39"/>
      <c r="S783" s="39"/>
      <c r="T783" s="39"/>
      <c r="U783" s="39"/>
      <c r="V783" s="39"/>
      <c r="W783" s="39"/>
      <c r="X783" s="39"/>
      <c r="Y783" s="33"/>
      <c r="Z783" s="33"/>
      <c r="AA783" s="33"/>
      <c r="AQ783" s="33"/>
      <c r="AR783" s="33"/>
      <c r="AS783" s="33"/>
      <c r="AT783" s="33"/>
      <c r="AV783" s="33"/>
      <c r="AW783" s="33"/>
      <c r="AX783" s="33"/>
      <c r="AY783" s="33"/>
      <c r="AZ783" s="33"/>
      <c r="BA783" s="33"/>
      <c r="BB783" s="33"/>
      <c r="BC783" s="33"/>
      <c r="BD783" s="33"/>
      <c r="BE783" s="33"/>
      <c r="BF783" s="33"/>
      <c r="BG783" s="33"/>
      <c r="BH783" s="33"/>
      <c r="BI783" s="33"/>
      <c r="BJ783" s="33"/>
      <c r="BK783" s="33"/>
      <c r="BL783" s="33"/>
      <c r="BM783" s="33"/>
      <c r="BN783" s="33"/>
    </row>
    <row r="784" spans="1:66" ht="14.25" x14ac:dyDescent="0.25">
      <c r="A784" s="33"/>
      <c r="D784" s="33"/>
      <c r="E784" s="33"/>
      <c r="F784" s="33"/>
      <c r="G784" s="33"/>
      <c r="H784" s="33"/>
      <c r="I784" s="33"/>
      <c r="N784" s="33"/>
      <c r="O784" s="33"/>
      <c r="P784" s="33"/>
      <c r="Q784" s="39"/>
      <c r="R784" s="39"/>
      <c r="S784" s="39"/>
      <c r="T784" s="39"/>
      <c r="U784" s="39"/>
      <c r="V784" s="39"/>
      <c r="W784" s="39"/>
      <c r="X784" s="39"/>
      <c r="Y784" s="33"/>
      <c r="Z784" s="33"/>
      <c r="AA784" s="33"/>
      <c r="AQ784" s="33"/>
      <c r="AR784" s="33"/>
      <c r="AS784" s="33"/>
      <c r="AT784" s="33"/>
      <c r="AV784" s="33"/>
      <c r="AW784" s="33"/>
      <c r="AX784" s="33"/>
      <c r="AY784" s="33"/>
      <c r="AZ784" s="33"/>
      <c r="BA784" s="33"/>
      <c r="BB784" s="33"/>
      <c r="BC784" s="33"/>
      <c r="BD784" s="33"/>
      <c r="BE784" s="33"/>
      <c r="BF784" s="33"/>
      <c r="BG784" s="33"/>
      <c r="BH784" s="33"/>
      <c r="BI784" s="33"/>
      <c r="BJ784" s="33"/>
      <c r="BK784" s="33"/>
      <c r="BL784" s="33"/>
      <c r="BM784" s="33"/>
      <c r="BN784" s="33"/>
    </row>
    <row r="785" spans="1:66" ht="14.25" x14ac:dyDescent="0.25">
      <c r="A785" s="33"/>
      <c r="D785" s="33"/>
      <c r="E785" s="33"/>
      <c r="F785" s="33"/>
      <c r="G785" s="33"/>
      <c r="H785" s="33"/>
      <c r="I785" s="33"/>
      <c r="N785" s="33"/>
      <c r="O785" s="33"/>
      <c r="P785" s="33"/>
      <c r="Q785" s="39"/>
      <c r="R785" s="39"/>
      <c r="S785" s="39"/>
      <c r="T785" s="39"/>
      <c r="U785" s="39"/>
      <c r="V785" s="39"/>
      <c r="W785" s="39"/>
      <c r="X785" s="39"/>
      <c r="Y785" s="33"/>
      <c r="Z785" s="33"/>
      <c r="AA785" s="33"/>
      <c r="AQ785" s="33"/>
      <c r="AR785" s="33"/>
      <c r="AS785" s="33"/>
      <c r="AT785" s="33"/>
      <c r="AV785" s="33"/>
      <c r="AW785" s="33"/>
      <c r="AX785" s="33"/>
      <c r="AY785" s="33"/>
      <c r="AZ785" s="33"/>
      <c r="BA785" s="33"/>
      <c r="BB785" s="33"/>
      <c r="BC785" s="33"/>
      <c r="BD785" s="33"/>
      <c r="BE785" s="33"/>
      <c r="BF785" s="33"/>
      <c r="BG785" s="33"/>
      <c r="BH785" s="33"/>
      <c r="BI785" s="33"/>
      <c r="BJ785" s="33"/>
      <c r="BK785" s="33"/>
      <c r="BL785" s="33"/>
      <c r="BM785" s="33"/>
      <c r="BN785" s="33"/>
    </row>
    <row r="786" spans="1:66" ht="14.25" x14ac:dyDescent="0.25">
      <c r="A786" s="33"/>
      <c r="D786" s="33"/>
      <c r="E786" s="33"/>
      <c r="F786" s="33"/>
      <c r="G786" s="33"/>
      <c r="H786" s="33"/>
      <c r="I786" s="33"/>
      <c r="N786" s="33"/>
      <c r="O786" s="33"/>
      <c r="P786" s="33"/>
      <c r="Q786" s="39"/>
      <c r="R786" s="39"/>
      <c r="S786" s="39"/>
      <c r="T786" s="39"/>
      <c r="U786" s="39"/>
      <c r="V786" s="39"/>
      <c r="W786" s="39"/>
      <c r="X786" s="39"/>
      <c r="Y786" s="33"/>
      <c r="Z786" s="33"/>
      <c r="AA786" s="33"/>
      <c r="AQ786" s="33"/>
      <c r="AR786" s="33"/>
      <c r="AS786" s="33"/>
      <c r="AT786" s="33"/>
      <c r="AV786" s="33"/>
      <c r="AW786" s="33"/>
      <c r="AX786" s="33"/>
      <c r="AY786" s="33"/>
      <c r="AZ786" s="33"/>
      <c r="BA786" s="33"/>
      <c r="BB786" s="33"/>
      <c r="BC786" s="33"/>
      <c r="BD786" s="33"/>
      <c r="BE786" s="33"/>
      <c r="BF786" s="33"/>
      <c r="BG786" s="33"/>
      <c r="BH786" s="33"/>
      <c r="BI786" s="33"/>
      <c r="BJ786" s="33"/>
      <c r="BK786" s="33"/>
      <c r="BL786" s="33"/>
      <c r="BM786" s="33"/>
      <c r="BN786" s="33"/>
    </row>
    <row r="787" spans="1:66" ht="14.25" x14ac:dyDescent="0.25">
      <c r="A787" s="33"/>
      <c r="D787" s="33"/>
      <c r="E787" s="33"/>
      <c r="F787" s="33"/>
      <c r="G787" s="33"/>
      <c r="H787" s="33"/>
      <c r="I787" s="33"/>
      <c r="N787" s="33"/>
      <c r="O787" s="33"/>
      <c r="P787" s="33"/>
      <c r="Q787" s="39"/>
      <c r="R787" s="39"/>
      <c r="S787" s="39"/>
      <c r="T787" s="39"/>
      <c r="U787" s="39"/>
      <c r="V787" s="39"/>
      <c r="W787" s="39"/>
      <c r="X787" s="39"/>
      <c r="Y787" s="33"/>
      <c r="Z787" s="33"/>
      <c r="AA787" s="33"/>
      <c r="AQ787" s="33"/>
      <c r="AR787" s="33"/>
      <c r="AS787" s="33"/>
      <c r="AT787" s="33"/>
      <c r="AV787" s="33"/>
      <c r="AW787" s="33"/>
      <c r="AX787" s="33"/>
      <c r="AY787" s="33"/>
      <c r="AZ787" s="33"/>
      <c r="BA787" s="33"/>
      <c r="BB787" s="33"/>
      <c r="BC787" s="33"/>
      <c r="BD787" s="33"/>
      <c r="BE787" s="33"/>
      <c r="BF787" s="33"/>
      <c r="BG787" s="33"/>
      <c r="BH787" s="33"/>
      <c r="BI787" s="33"/>
      <c r="BJ787" s="33"/>
      <c r="BK787" s="33"/>
      <c r="BL787" s="33"/>
      <c r="BM787" s="33"/>
      <c r="BN787" s="33"/>
    </row>
    <row r="788" spans="1:66" ht="14.25" x14ac:dyDescent="0.25">
      <c r="A788" s="33"/>
      <c r="D788" s="33"/>
      <c r="E788" s="33"/>
      <c r="F788" s="33"/>
      <c r="G788" s="33"/>
      <c r="H788" s="33"/>
      <c r="I788" s="33"/>
      <c r="N788" s="33"/>
      <c r="O788" s="33"/>
      <c r="P788" s="33"/>
      <c r="Q788" s="39"/>
      <c r="R788" s="39"/>
      <c r="S788" s="39"/>
      <c r="T788" s="39"/>
      <c r="U788" s="39"/>
      <c r="V788" s="39"/>
      <c r="W788" s="39"/>
      <c r="X788" s="39"/>
      <c r="Y788" s="33"/>
      <c r="Z788" s="33"/>
      <c r="AA788" s="33"/>
      <c r="AQ788" s="33"/>
      <c r="AR788" s="33"/>
      <c r="AS788" s="33"/>
      <c r="AT788" s="33"/>
      <c r="AV788" s="33"/>
      <c r="AW788" s="33"/>
      <c r="AX788" s="33"/>
      <c r="AY788" s="33"/>
      <c r="AZ788" s="33"/>
      <c r="BA788" s="33"/>
      <c r="BB788" s="33"/>
      <c r="BC788" s="33"/>
      <c r="BD788" s="33"/>
      <c r="BE788" s="33"/>
      <c r="BF788" s="33"/>
      <c r="BG788" s="33"/>
      <c r="BH788" s="33"/>
      <c r="BI788" s="33"/>
      <c r="BJ788" s="33"/>
      <c r="BK788" s="33"/>
      <c r="BL788" s="33"/>
      <c r="BM788" s="33"/>
      <c r="BN788" s="33"/>
    </row>
    <row r="789" spans="1:66" ht="14.25" x14ac:dyDescent="0.25">
      <c r="A789" s="33"/>
      <c r="D789" s="33"/>
      <c r="E789" s="33"/>
      <c r="F789" s="33"/>
      <c r="G789" s="33"/>
      <c r="H789" s="33"/>
      <c r="I789" s="33"/>
      <c r="N789" s="33"/>
      <c r="O789" s="33"/>
      <c r="P789" s="33"/>
      <c r="Q789" s="39"/>
      <c r="R789" s="39"/>
      <c r="S789" s="39"/>
      <c r="T789" s="39"/>
      <c r="U789" s="39"/>
      <c r="V789" s="39"/>
      <c r="W789" s="39"/>
      <c r="X789" s="39"/>
      <c r="Y789" s="33"/>
      <c r="Z789" s="33"/>
      <c r="AA789" s="33"/>
      <c r="AQ789" s="33"/>
      <c r="AR789" s="33"/>
      <c r="AS789" s="33"/>
      <c r="AT789" s="33"/>
      <c r="AV789" s="33"/>
      <c r="AW789" s="33"/>
      <c r="AX789" s="33"/>
      <c r="AY789" s="33"/>
      <c r="AZ789" s="33"/>
      <c r="BA789" s="33"/>
      <c r="BB789" s="33"/>
      <c r="BC789" s="33"/>
      <c r="BD789" s="33"/>
      <c r="BE789" s="33"/>
      <c r="BF789" s="33"/>
      <c r="BG789" s="33"/>
      <c r="BH789" s="33"/>
      <c r="BI789" s="33"/>
      <c r="BJ789" s="33"/>
      <c r="BK789" s="33"/>
      <c r="BL789" s="33"/>
      <c r="BM789" s="33"/>
      <c r="BN789" s="33"/>
    </row>
    <row r="790" spans="1:66" ht="14.25" x14ac:dyDescent="0.25">
      <c r="A790" s="33"/>
      <c r="D790" s="33"/>
      <c r="E790" s="33"/>
      <c r="F790" s="33"/>
      <c r="G790" s="33"/>
      <c r="H790" s="33"/>
      <c r="I790" s="33"/>
      <c r="N790" s="33"/>
      <c r="O790" s="33"/>
      <c r="P790" s="33"/>
      <c r="Q790" s="39"/>
      <c r="R790" s="39"/>
      <c r="S790" s="39"/>
      <c r="T790" s="39"/>
      <c r="U790" s="39"/>
      <c r="V790" s="39"/>
      <c r="W790" s="39"/>
      <c r="X790" s="39"/>
      <c r="Y790" s="33"/>
      <c r="Z790" s="33"/>
      <c r="AA790" s="33"/>
      <c r="AQ790" s="33"/>
      <c r="AR790" s="33"/>
      <c r="AS790" s="33"/>
      <c r="AT790" s="33"/>
      <c r="AV790" s="33"/>
      <c r="AW790" s="33"/>
      <c r="AX790" s="33"/>
      <c r="AY790" s="33"/>
      <c r="AZ790" s="33"/>
      <c r="BA790" s="33"/>
      <c r="BB790" s="33"/>
      <c r="BC790" s="33"/>
      <c r="BD790" s="33"/>
      <c r="BE790" s="33"/>
      <c r="BF790" s="33"/>
      <c r="BG790" s="33"/>
      <c r="BH790" s="33"/>
      <c r="BI790" s="33"/>
      <c r="BJ790" s="33"/>
      <c r="BK790" s="33"/>
      <c r="BL790" s="33"/>
      <c r="BM790" s="33"/>
      <c r="BN790" s="33"/>
    </row>
    <row r="791" spans="1:66" ht="14.25" x14ac:dyDescent="0.25">
      <c r="A791" s="33"/>
      <c r="D791" s="33"/>
      <c r="E791" s="33"/>
      <c r="F791" s="33"/>
      <c r="G791" s="33"/>
      <c r="H791" s="33"/>
      <c r="I791" s="33"/>
      <c r="N791" s="33"/>
      <c r="O791" s="33"/>
      <c r="P791" s="33"/>
      <c r="Q791" s="39"/>
      <c r="R791" s="39"/>
      <c r="S791" s="39"/>
      <c r="T791" s="39"/>
      <c r="U791" s="39"/>
      <c r="V791" s="39"/>
      <c r="W791" s="39"/>
      <c r="X791" s="39"/>
      <c r="Y791" s="33"/>
      <c r="Z791" s="33"/>
      <c r="AA791" s="33"/>
      <c r="AQ791" s="33"/>
      <c r="AR791" s="33"/>
      <c r="AS791" s="33"/>
      <c r="AT791" s="33"/>
      <c r="AV791" s="33"/>
      <c r="AW791" s="33"/>
      <c r="AX791" s="33"/>
      <c r="AY791" s="33"/>
      <c r="AZ791" s="33"/>
      <c r="BA791" s="33"/>
      <c r="BB791" s="33"/>
      <c r="BC791" s="33"/>
      <c r="BD791" s="33"/>
      <c r="BE791" s="33"/>
      <c r="BF791" s="33"/>
      <c r="BG791" s="33"/>
      <c r="BH791" s="33"/>
      <c r="BI791" s="33"/>
      <c r="BJ791" s="33"/>
      <c r="BK791" s="33"/>
      <c r="BL791" s="33"/>
      <c r="BM791" s="33"/>
      <c r="BN791" s="33"/>
    </row>
    <row r="792" spans="1:66" ht="14.25" x14ac:dyDescent="0.25">
      <c r="A792" s="33"/>
      <c r="D792" s="33"/>
      <c r="E792" s="33"/>
      <c r="F792" s="33"/>
      <c r="G792" s="33"/>
      <c r="H792" s="33"/>
      <c r="I792" s="33"/>
      <c r="N792" s="33"/>
      <c r="O792" s="33"/>
      <c r="P792" s="33"/>
      <c r="Q792" s="39"/>
      <c r="R792" s="39"/>
      <c r="S792" s="39"/>
      <c r="T792" s="39"/>
      <c r="U792" s="39"/>
      <c r="V792" s="39"/>
      <c r="W792" s="39"/>
      <c r="X792" s="39"/>
      <c r="Y792" s="33"/>
      <c r="Z792" s="33"/>
      <c r="AA792" s="33"/>
      <c r="AQ792" s="33"/>
      <c r="AR792" s="33"/>
      <c r="AS792" s="33"/>
      <c r="AT792" s="33"/>
      <c r="AV792" s="33"/>
      <c r="AW792" s="33"/>
      <c r="AX792" s="33"/>
      <c r="AY792" s="33"/>
      <c r="AZ792" s="33"/>
      <c r="BA792" s="33"/>
      <c r="BB792" s="33"/>
      <c r="BC792" s="33"/>
      <c r="BD792" s="33"/>
      <c r="BE792" s="33"/>
      <c r="BF792" s="33"/>
      <c r="BG792" s="33"/>
      <c r="BH792" s="33"/>
      <c r="BI792" s="33"/>
      <c r="BJ792" s="33"/>
      <c r="BK792" s="33"/>
      <c r="BL792" s="33"/>
      <c r="BM792" s="33"/>
      <c r="BN792" s="33"/>
    </row>
    <row r="793" spans="1:66" ht="14.25" x14ac:dyDescent="0.25">
      <c r="A793" s="33"/>
      <c r="D793" s="33"/>
      <c r="E793" s="33"/>
      <c r="F793" s="33"/>
      <c r="G793" s="33"/>
      <c r="H793" s="33"/>
      <c r="I793" s="33"/>
      <c r="N793" s="33"/>
      <c r="O793" s="33"/>
      <c r="P793" s="33"/>
      <c r="Q793" s="39"/>
      <c r="R793" s="39"/>
      <c r="S793" s="39"/>
      <c r="T793" s="39"/>
      <c r="U793" s="39"/>
      <c r="V793" s="39"/>
      <c r="W793" s="39"/>
      <c r="X793" s="39"/>
      <c r="Y793" s="33"/>
      <c r="Z793" s="33"/>
      <c r="AA793" s="33"/>
      <c r="AQ793" s="33"/>
      <c r="AR793" s="33"/>
      <c r="AS793" s="33"/>
      <c r="AT793" s="33"/>
      <c r="AV793" s="33"/>
      <c r="AW793" s="33"/>
      <c r="AX793" s="33"/>
      <c r="AY793" s="33"/>
      <c r="AZ793" s="33"/>
      <c r="BA793" s="33"/>
      <c r="BB793" s="33"/>
      <c r="BC793" s="33"/>
      <c r="BD793" s="33"/>
      <c r="BE793" s="33"/>
      <c r="BF793" s="33"/>
      <c r="BG793" s="33"/>
      <c r="BH793" s="33"/>
      <c r="BI793" s="33"/>
      <c r="BJ793" s="33"/>
      <c r="BK793" s="33"/>
      <c r="BL793" s="33"/>
      <c r="BM793" s="33"/>
      <c r="BN793" s="33"/>
    </row>
    <row r="794" spans="1:66" ht="14.25" x14ac:dyDescent="0.25">
      <c r="A794" s="33"/>
      <c r="D794" s="33"/>
      <c r="E794" s="33"/>
      <c r="F794" s="33"/>
      <c r="G794" s="33"/>
      <c r="H794" s="33"/>
      <c r="I794" s="33"/>
      <c r="N794" s="33"/>
      <c r="O794" s="33"/>
      <c r="P794" s="33"/>
      <c r="Q794" s="39"/>
      <c r="R794" s="39"/>
      <c r="S794" s="39"/>
      <c r="T794" s="39"/>
      <c r="U794" s="39"/>
      <c r="V794" s="39"/>
      <c r="W794" s="39"/>
      <c r="X794" s="39"/>
      <c r="Y794" s="33"/>
      <c r="Z794" s="33"/>
      <c r="AA794" s="33"/>
      <c r="AQ794" s="33"/>
      <c r="AR794" s="33"/>
      <c r="AS794" s="33"/>
      <c r="AT794" s="33"/>
      <c r="AV794" s="33"/>
      <c r="AW794" s="33"/>
      <c r="AX794" s="33"/>
      <c r="AY794" s="33"/>
      <c r="AZ794" s="33"/>
      <c r="BA794" s="33"/>
      <c r="BB794" s="33"/>
      <c r="BC794" s="33"/>
      <c r="BD794" s="33"/>
      <c r="BE794" s="33"/>
      <c r="BF794" s="33"/>
      <c r="BG794" s="33"/>
      <c r="BH794" s="33"/>
      <c r="BI794" s="33"/>
      <c r="BJ794" s="33"/>
      <c r="BK794" s="33"/>
      <c r="BL794" s="33"/>
      <c r="BM794" s="33"/>
      <c r="BN794" s="33"/>
    </row>
    <row r="795" spans="1:66" ht="14.25" x14ac:dyDescent="0.25">
      <c r="A795" s="33"/>
      <c r="D795" s="33"/>
      <c r="E795" s="33"/>
      <c r="F795" s="33"/>
      <c r="G795" s="33"/>
      <c r="H795" s="33"/>
      <c r="I795" s="33"/>
      <c r="N795" s="33"/>
      <c r="O795" s="33"/>
      <c r="P795" s="33"/>
      <c r="Q795" s="39"/>
      <c r="R795" s="39"/>
      <c r="S795" s="39"/>
      <c r="T795" s="39"/>
      <c r="U795" s="39"/>
      <c r="V795" s="39"/>
      <c r="W795" s="39"/>
      <c r="X795" s="39"/>
      <c r="Y795" s="33"/>
      <c r="Z795" s="33"/>
      <c r="AA795" s="33"/>
      <c r="AQ795" s="33"/>
      <c r="AR795" s="33"/>
      <c r="AS795" s="33"/>
      <c r="AT795" s="33"/>
      <c r="AV795" s="33"/>
      <c r="AW795" s="33"/>
      <c r="AX795" s="33"/>
      <c r="AY795" s="33"/>
      <c r="AZ795" s="33"/>
      <c r="BA795" s="33"/>
      <c r="BB795" s="33"/>
      <c r="BC795" s="33"/>
      <c r="BD795" s="33"/>
      <c r="BE795" s="33"/>
      <c r="BF795" s="33"/>
      <c r="BG795" s="33"/>
      <c r="BH795" s="33"/>
      <c r="BI795" s="33"/>
      <c r="BJ795" s="33"/>
      <c r="BK795" s="33"/>
      <c r="BL795" s="33"/>
      <c r="BM795" s="33"/>
      <c r="BN795" s="33"/>
    </row>
    <row r="796" spans="1:66" ht="14.25" x14ac:dyDescent="0.25">
      <c r="A796" s="33"/>
      <c r="D796" s="33"/>
      <c r="E796" s="33"/>
      <c r="F796" s="33"/>
      <c r="G796" s="33"/>
      <c r="H796" s="33"/>
      <c r="I796" s="33"/>
      <c r="N796" s="33"/>
      <c r="O796" s="33"/>
      <c r="P796" s="33"/>
      <c r="Q796" s="39"/>
      <c r="R796" s="39"/>
      <c r="S796" s="39"/>
      <c r="T796" s="39"/>
      <c r="U796" s="39"/>
      <c r="V796" s="39"/>
      <c r="W796" s="39"/>
      <c r="X796" s="39"/>
      <c r="Y796" s="33"/>
      <c r="Z796" s="33"/>
      <c r="AA796" s="33"/>
      <c r="AQ796" s="33"/>
      <c r="AR796" s="33"/>
      <c r="AS796" s="33"/>
      <c r="AT796" s="33"/>
      <c r="AV796" s="33"/>
      <c r="AW796" s="33"/>
      <c r="AX796" s="33"/>
      <c r="AY796" s="33"/>
      <c r="AZ796" s="33"/>
      <c r="BA796" s="33"/>
      <c r="BB796" s="33"/>
      <c r="BC796" s="33"/>
      <c r="BD796" s="33"/>
      <c r="BE796" s="33"/>
      <c r="BF796" s="33"/>
      <c r="BG796" s="33"/>
      <c r="BH796" s="33"/>
      <c r="BI796" s="33"/>
      <c r="BJ796" s="33"/>
      <c r="BK796" s="33"/>
      <c r="BL796" s="33"/>
      <c r="BM796" s="33"/>
      <c r="BN796" s="33"/>
    </row>
    <row r="797" spans="1:66" ht="14.25" x14ac:dyDescent="0.25">
      <c r="A797" s="33"/>
      <c r="D797" s="33"/>
      <c r="E797" s="33"/>
      <c r="F797" s="33"/>
      <c r="G797" s="33"/>
      <c r="H797" s="33"/>
      <c r="I797" s="33"/>
      <c r="N797" s="33"/>
      <c r="O797" s="33"/>
      <c r="P797" s="33"/>
      <c r="Q797" s="39"/>
      <c r="R797" s="39"/>
      <c r="S797" s="39"/>
      <c r="T797" s="39"/>
      <c r="U797" s="39"/>
      <c r="V797" s="39"/>
      <c r="W797" s="39"/>
      <c r="X797" s="39"/>
      <c r="Y797" s="33"/>
      <c r="Z797" s="33"/>
      <c r="AA797" s="33"/>
      <c r="AQ797" s="33"/>
      <c r="AR797" s="33"/>
      <c r="AS797" s="33"/>
      <c r="AT797" s="33"/>
      <c r="AV797" s="33"/>
      <c r="AW797" s="33"/>
      <c r="AX797" s="33"/>
      <c r="AY797" s="33"/>
      <c r="AZ797" s="33"/>
      <c r="BA797" s="33"/>
      <c r="BB797" s="33"/>
      <c r="BC797" s="33"/>
      <c r="BD797" s="33"/>
      <c r="BE797" s="33"/>
      <c r="BF797" s="33"/>
      <c r="BG797" s="33"/>
      <c r="BH797" s="33"/>
      <c r="BI797" s="33"/>
      <c r="BJ797" s="33"/>
      <c r="BK797" s="33"/>
      <c r="BL797" s="33"/>
      <c r="BM797" s="33"/>
      <c r="BN797" s="33"/>
    </row>
    <row r="798" spans="1:66" ht="14.25" x14ac:dyDescent="0.25">
      <c r="A798" s="33"/>
      <c r="D798" s="33"/>
      <c r="E798" s="33"/>
      <c r="F798" s="33"/>
      <c r="G798" s="33"/>
      <c r="H798" s="33"/>
      <c r="I798" s="33"/>
      <c r="N798" s="33"/>
      <c r="O798" s="33"/>
      <c r="P798" s="33"/>
      <c r="Q798" s="39"/>
      <c r="R798" s="39"/>
      <c r="S798" s="39"/>
      <c r="T798" s="39"/>
      <c r="U798" s="39"/>
      <c r="V798" s="39"/>
      <c r="W798" s="39"/>
      <c r="X798" s="39"/>
      <c r="Y798" s="33"/>
      <c r="Z798" s="33"/>
      <c r="AA798" s="33"/>
      <c r="AQ798" s="33"/>
      <c r="AR798" s="33"/>
      <c r="AS798" s="33"/>
      <c r="AT798" s="33"/>
      <c r="AV798" s="33"/>
      <c r="AW798" s="33"/>
      <c r="AX798" s="33"/>
      <c r="AY798" s="33"/>
      <c r="AZ798" s="33"/>
      <c r="BA798" s="33"/>
      <c r="BB798" s="33"/>
      <c r="BC798" s="33"/>
      <c r="BD798" s="33"/>
      <c r="BE798" s="33"/>
      <c r="BF798" s="33"/>
      <c r="BG798" s="33"/>
      <c r="BH798" s="33"/>
      <c r="BI798" s="33"/>
      <c r="BJ798" s="33"/>
      <c r="BK798" s="33"/>
      <c r="BL798" s="33"/>
      <c r="BM798" s="33"/>
      <c r="BN798" s="33"/>
    </row>
    <row r="799" spans="1:66" ht="14.25" x14ac:dyDescent="0.25">
      <c r="A799" s="33"/>
      <c r="D799" s="33"/>
      <c r="E799" s="33"/>
      <c r="F799" s="33"/>
      <c r="G799" s="33"/>
      <c r="H799" s="33"/>
      <c r="I799" s="33"/>
      <c r="N799" s="33"/>
      <c r="O799" s="33"/>
      <c r="P799" s="33"/>
      <c r="Q799" s="39"/>
      <c r="R799" s="39"/>
      <c r="S799" s="39"/>
      <c r="T799" s="39"/>
      <c r="U799" s="39"/>
      <c r="V799" s="39"/>
      <c r="W799" s="39"/>
      <c r="X799" s="39"/>
      <c r="Y799" s="33"/>
      <c r="Z799" s="33"/>
      <c r="AA799" s="33"/>
      <c r="AQ799" s="33"/>
      <c r="AR799" s="33"/>
      <c r="AS799" s="33"/>
      <c r="AT799" s="33"/>
      <c r="AV799" s="33"/>
      <c r="AW799" s="33"/>
      <c r="AX799" s="33"/>
      <c r="AY799" s="33"/>
      <c r="AZ799" s="33"/>
      <c r="BA799" s="33"/>
      <c r="BB799" s="33"/>
      <c r="BC799" s="33"/>
      <c r="BD799" s="33"/>
      <c r="BE799" s="33"/>
      <c r="BF799" s="33"/>
      <c r="BG799" s="33"/>
      <c r="BH799" s="33"/>
      <c r="BI799" s="33"/>
      <c r="BJ799" s="33"/>
      <c r="BK799" s="33"/>
      <c r="BL799" s="33"/>
      <c r="BM799" s="33"/>
      <c r="BN799" s="33"/>
    </row>
    <row r="800" spans="1:66" ht="14.25" x14ac:dyDescent="0.25">
      <c r="A800" s="33"/>
      <c r="D800" s="33"/>
      <c r="E800" s="33"/>
      <c r="F800" s="33"/>
      <c r="G800" s="33"/>
      <c r="H800" s="33"/>
      <c r="I800" s="33"/>
      <c r="N800" s="33"/>
      <c r="O800" s="33"/>
      <c r="P800" s="33"/>
      <c r="Q800" s="39"/>
      <c r="R800" s="39"/>
      <c r="S800" s="39"/>
      <c r="T800" s="39"/>
      <c r="U800" s="39"/>
      <c r="V800" s="39"/>
      <c r="W800" s="39"/>
      <c r="X800" s="39"/>
      <c r="Y800" s="33"/>
      <c r="Z800" s="33"/>
      <c r="AA800" s="33"/>
      <c r="AQ800" s="33"/>
      <c r="AR800" s="33"/>
      <c r="AS800" s="33"/>
      <c r="AT800" s="33"/>
      <c r="AV800" s="33"/>
      <c r="AW800" s="33"/>
      <c r="AX800" s="33"/>
      <c r="AY800" s="33"/>
      <c r="AZ800" s="33"/>
      <c r="BA800" s="33"/>
      <c r="BB800" s="33"/>
      <c r="BC800" s="33"/>
      <c r="BD800" s="33"/>
      <c r="BE800" s="33"/>
      <c r="BF800" s="33"/>
      <c r="BG800" s="33"/>
      <c r="BH800" s="33"/>
      <c r="BI800" s="33"/>
      <c r="BJ800" s="33"/>
      <c r="BK800" s="33"/>
      <c r="BL800" s="33"/>
      <c r="BM800" s="33"/>
      <c r="BN800" s="33"/>
    </row>
    <row r="801" spans="1:66" ht="14.25" x14ac:dyDescent="0.25">
      <c r="A801" s="33"/>
      <c r="D801" s="33"/>
      <c r="E801" s="33"/>
      <c r="F801" s="33"/>
      <c r="G801" s="33"/>
      <c r="H801" s="33"/>
      <c r="I801" s="33"/>
      <c r="N801" s="33"/>
      <c r="O801" s="33"/>
      <c r="P801" s="33"/>
      <c r="Q801" s="39"/>
      <c r="R801" s="39"/>
      <c r="S801" s="39"/>
      <c r="T801" s="39"/>
      <c r="U801" s="39"/>
      <c r="V801" s="39"/>
      <c r="W801" s="39"/>
      <c r="X801" s="39"/>
      <c r="Y801" s="33"/>
      <c r="Z801" s="33"/>
      <c r="AA801" s="33"/>
      <c r="AQ801" s="33"/>
      <c r="AR801" s="33"/>
      <c r="AS801" s="33"/>
      <c r="AT801" s="33"/>
      <c r="AV801" s="33"/>
      <c r="AW801" s="33"/>
      <c r="AX801" s="33"/>
      <c r="AY801" s="33"/>
      <c r="AZ801" s="33"/>
      <c r="BA801" s="33"/>
      <c r="BB801" s="33"/>
      <c r="BC801" s="33"/>
      <c r="BD801" s="33"/>
      <c r="BE801" s="33"/>
      <c r="BF801" s="33"/>
      <c r="BG801" s="33"/>
      <c r="BH801" s="33"/>
      <c r="BI801" s="33"/>
      <c r="BJ801" s="33"/>
      <c r="BK801" s="33"/>
      <c r="BL801" s="33"/>
      <c r="BM801" s="33"/>
      <c r="BN801" s="33"/>
    </row>
    <row r="802" spans="1:66" ht="14.25" x14ac:dyDescent="0.25">
      <c r="A802" s="33"/>
      <c r="D802" s="33"/>
      <c r="E802" s="33"/>
      <c r="F802" s="33"/>
      <c r="G802" s="33"/>
      <c r="H802" s="33"/>
      <c r="I802" s="33"/>
      <c r="N802" s="33"/>
      <c r="O802" s="33"/>
      <c r="P802" s="33"/>
      <c r="Q802" s="39"/>
      <c r="R802" s="39"/>
      <c r="S802" s="39"/>
      <c r="T802" s="39"/>
      <c r="U802" s="39"/>
      <c r="V802" s="39"/>
      <c r="W802" s="39"/>
      <c r="X802" s="39"/>
      <c r="Y802" s="33"/>
      <c r="Z802" s="33"/>
      <c r="AA802" s="33"/>
      <c r="AQ802" s="33"/>
      <c r="AR802" s="33"/>
      <c r="AS802" s="33"/>
      <c r="AT802" s="33"/>
      <c r="AV802" s="33"/>
      <c r="AW802" s="33"/>
      <c r="AX802" s="33"/>
      <c r="AY802" s="33"/>
      <c r="AZ802" s="33"/>
      <c r="BA802" s="33"/>
      <c r="BB802" s="33"/>
      <c r="BC802" s="33"/>
      <c r="BD802" s="33"/>
      <c r="BE802" s="33"/>
      <c r="BF802" s="33"/>
      <c r="BG802" s="33"/>
      <c r="BH802" s="33"/>
      <c r="BI802" s="33"/>
      <c r="BJ802" s="33"/>
      <c r="BK802" s="33"/>
      <c r="BL802" s="33"/>
      <c r="BM802" s="33"/>
      <c r="BN802" s="33"/>
    </row>
    <row r="803" spans="1:66" ht="14.25" x14ac:dyDescent="0.25">
      <c r="A803" s="33"/>
      <c r="D803" s="33"/>
      <c r="E803" s="33"/>
      <c r="F803" s="33"/>
      <c r="G803" s="33"/>
      <c r="H803" s="33"/>
      <c r="I803" s="33"/>
      <c r="N803" s="33"/>
      <c r="O803" s="33"/>
      <c r="P803" s="33"/>
      <c r="Q803" s="39"/>
      <c r="R803" s="39"/>
      <c r="S803" s="39"/>
      <c r="T803" s="39"/>
      <c r="U803" s="39"/>
      <c r="V803" s="39"/>
      <c r="W803" s="39"/>
      <c r="X803" s="39"/>
      <c r="Y803" s="33"/>
      <c r="Z803" s="33"/>
      <c r="AA803" s="33"/>
      <c r="AQ803" s="33"/>
      <c r="AR803" s="33"/>
      <c r="AS803" s="33"/>
      <c r="AT803" s="33"/>
      <c r="AV803" s="33"/>
      <c r="AW803" s="33"/>
      <c r="AX803" s="33"/>
      <c r="AY803" s="33"/>
      <c r="AZ803" s="33"/>
      <c r="BA803" s="33"/>
      <c r="BB803" s="33"/>
      <c r="BC803" s="33"/>
      <c r="BD803" s="33"/>
      <c r="BE803" s="33"/>
      <c r="BF803" s="33"/>
      <c r="BG803" s="33"/>
      <c r="BH803" s="33"/>
      <c r="BI803" s="33"/>
      <c r="BJ803" s="33"/>
      <c r="BK803" s="33"/>
      <c r="BL803" s="33"/>
      <c r="BM803" s="33"/>
      <c r="BN803" s="33"/>
    </row>
    <row r="804" spans="1:66" ht="14.25" x14ac:dyDescent="0.25">
      <c r="A804" s="33"/>
      <c r="D804" s="33"/>
      <c r="E804" s="33"/>
      <c r="F804" s="33"/>
      <c r="G804" s="33"/>
      <c r="H804" s="33"/>
      <c r="I804" s="33"/>
      <c r="N804" s="33"/>
      <c r="O804" s="33"/>
      <c r="P804" s="33"/>
      <c r="Q804" s="39"/>
      <c r="R804" s="39"/>
      <c r="S804" s="39"/>
      <c r="T804" s="39"/>
      <c r="U804" s="39"/>
      <c r="V804" s="39"/>
      <c r="W804" s="39"/>
      <c r="X804" s="39"/>
      <c r="Y804" s="33"/>
      <c r="Z804" s="33"/>
      <c r="AA804" s="33"/>
      <c r="AQ804" s="33"/>
      <c r="AR804" s="33"/>
      <c r="AS804" s="33"/>
      <c r="AT804" s="33"/>
      <c r="AV804" s="33"/>
      <c r="AW804" s="33"/>
      <c r="AX804" s="33"/>
      <c r="AY804" s="33"/>
      <c r="AZ804" s="33"/>
      <c r="BA804" s="33"/>
      <c r="BB804" s="33"/>
      <c r="BC804" s="33"/>
      <c r="BD804" s="33"/>
      <c r="BE804" s="33"/>
      <c r="BF804" s="33"/>
      <c r="BG804" s="33"/>
      <c r="BH804" s="33"/>
      <c r="BI804" s="33"/>
      <c r="BJ804" s="33"/>
      <c r="BK804" s="33"/>
      <c r="BL804" s="33"/>
      <c r="BM804" s="33"/>
      <c r="BN804" s="33"/>
    </row>
    <row r="805" spans="1:66" ht="14.25" x14ac:dyDescent="0.25">
      <c r="A805" s="33"/>
      <c r="D805" s="33"/>
      <c r="E805" s="33"/>
      <c r="F805" s="33"/>
      <c r="G805" s="33"/>
      <c r="H805" s="33"/>
      <c r="I805" s="33"/>
      <c r="N805" s="33"/>
      <c r="O805" s="33"/>
      <c r="P805" s="33"/>
      <c r="Q805" s="39"/>
      <c r="R805" s="39"/>
      <c r="S805" s="39"/>
      <c r="T805" s="39"/>
      <c r="U805" s="39"/>
      <c r="V805" s="39"/>
      <c r="W805" s="39"/>
      <c r="X805" s="39"/>
      <c r="Y805" s="33"/>
      <c r="Z805" s="33"/>
      <c r="AA805" s="33"/>
      <c r="AQ805" s="33"/>
      <c r="AR805" s="33"/>
      <c r="AS805" s="33"/>
      <c r="AT805" s="33"/>
      <c r="AV805" s="33"/>
      <c r="AW805" s="33"/>
      <c r="AX805" s="33"/>
      <c r="AY805" s="33"/>
      <c r="AZ805" s="33"/>
      <c r="BA805" s="33"/>
      <c r="BB805" s="33"/>
      <c r="BC805" s="33"/>
      <c r="BD805" s="33"/>
      <c r="BE805" s="33"/>
      <c r="BF805" s="33"/>
      <c r="BG805" s="33"/>
      <c r="BH805" s="33"/>
      <c r="BI805" s="33"/>
      <c r="BJ805" s="33"/>
      <c r="BK805" s="33"/>
      <c r="BL805" s="33"/>
      <c r="BM805" s="33"/>
      <c r="BN805" s="33"/>
    </row>
    <row r="806" spans="1:66" ht="14.25" x14ac:dyDescent="0.25">
      <c r="A806" s="33"/>
      <c r="D806" s="33"/>
      <c r="E806" s="33"/>
      <c r="F806" s="33"/>
      <c r="G806" s="33"/>
      <c r="H806" s="33"/>
      <c r="I806" s="33"/>
      <c r="N806" s="33"/>
      <c r="O806" s="33"/>
      <c r="P806" s="33"/>
      <c r="Q806" s="39"/>
      <c r="R806" s="39"/>
      <c r="S806" s="39"/>
      <c r="T806" s="39"/>
      <c r="U806" s="39"/>
      <c r="V806" s="39"/>
      <c r="W806" s="39"/>
      <c r="X806" s="39"/>
      <c r="Y806" s="33"/>
      <c r="Z806" s="33"/>
      <c r="AA806" s="33"/>
      <c r="AQ806" s="33"/>
      <c r="AR806" s="33"/>
      <c r="AS806" s="33"/>
      <c r="AT806" s="33"/>
      <c r="AV806" s="33"/>
      <c r="AW806" s="33"/>
      <c r="AX806" s="33"/>
      <c r="AY806" s="33"/>
      <c r="AZ806" s="33"/>
      <c r="BA806" s="33"/>
      <c r="BB806" s="33"/>
      <c r="BC806" s="33"/>
      <c r="BD806" s="33"/>
      <c r="BE806" s="33"/>
      <c r="BF806" s="33"/>
      <c r="BG806" s="33"/>
      <c r="BH806" s="33"/>
      <c r="BI806" s="33"/>
      <c r="BJ806" s="33"/>
      <c r="BK806" s="33"/>
      <c r="BL806" s="33"/>
      <c r="BM806" s="33"/>
      <c r="BN806" s="33"/>
    </row>
    <row r="807" spans="1:66" ht="14.25" x14ac:dyDescent="0.25">
      <c r="A807" s="33"/>
      <c r="D807" s="33"/>
      <c r="E807" s="33"/>
      <c r="F807" s="33"/>
      <c r="G807" s="33"/>
      <c r="H807" s="33"/>
      <c r="I807" s="33"/>
      <c r="N807" s="33"/>
      <c r="O807" s="33"/>
      <c r="P807" s="33"/>
      <c r="Q807" s="39"/>
      <c r="R807" s="39"/>
      <c r="S807" s="39"/>
      <c r="T807" s="39"/>
      <c r="U807" s="39"/>
      <c r="V807" s="39"/>
      <c r="W807" s="39"/>
      <c r="X807" s="39"/>
      <c r="Y807" s="33"/>
      <c r="Z807" s="33"/>
      <c r="AA807" s="33"/>
      <c r="AQ807" s="33"/>
      <c r="AR807" s="33"/>
      <c r="AS807" s="33"/>
      <c r="AT807" s="33"/>
      <c r="AV807" s="33"/>
      <c r="AW807" s="33"/>
      <c r="AX807" s="33"/>
      <c r="AY807" s="33"/>
      <c r="AZ807" s="33"/>
      <c r="BA807" s="33"/>
      <c r="BB807" s="33"/>
      <c r="BC807" s="33"/>
      <c r="BD807" s="33"/>
      <c r="BE807" s="33"/>
      <c r="BF807" s="33"/>
      <c r="BG807" s="33"/>
      <c r="BH807" s="33"/>
      <c r="BI807" s="33"/>
      <c r="BJ807" s="33"/>
      <c r="BK807" s="33"/>
      <c r="BL807" s="33"/>
      <c r="BM807" s="33"/>
      <c r="BN807" s="33"/>
    </row>
    <row r="808" spans="1:66" ht="14.25" x14ac:dyDescent="0.25">
      <c r="A808" s="33"/>
      <c r="D808" s="33"/>
      <c r="E808" s="33"/>
      <c r="F808" s="33"/>
      <c r="G808" s="33"/>
      <c r="H808" s="33"/>
      <c r="I808" s="33"/>
      <c r="N808" s="33"/>
      <c r="O808" s="33"/>
      <c r="P808" s="33"/>
      <c r="Q808" s="39"/>
      <c r="R808" s="39"/>
      <c r="S808" s="39"/>
      <c r="T808" s="39"/>
      <c r="U808" s="39"/>
      <c r="V808" s="39"/>
      <c r="W808" s="39"/>
      <c r="X808" s="39"/>
      <c r="Y808" s="33"/>
      <c r="Z808" s="33"/>
      <c r="AA808" s="33"/>
      <c r="AQ808" s="33"/>
      <c r="AR808" s="33"/>
      <c r="AS808" s="33"/>
      <c r="AT808" s="33"/>
      <c r="AV808" s="33"/>
      <c r="AW808" s="33"/>
      <c r="AX808" s="33"/>
      <c r="AY808" s="33"/>
      <c r="AZ808" s="33"/>
      <c r="BA808" s="33"/>
      <c r="BB808" s="33"/>
      <c r="BC808" s="33"/>
      <c r="BD808" s="33"/>
      <c r="BE808" s="33"/>
      <c r="BF808" s="33"/>
      <c r="BG808" s="33"/>
      <c r="BH808" s="33"/>
      <c r="BI808" s="33"/>
      <c r="BJ808" s="33"/>
      <c r="BK808" s="33"/>
      <c r="BL808" s="33"/>
      <c r="BM808" s="33"/>
      <c r="BN808" s="33"/>
    </row>
    <row r="809" spans="1:66" ht="14.25" x14ac:dyDescent="0.25">
      <c r="A809" s="33"/>
      <c r="D809" s="33"/>
      <c r="E809" s="33"/>
      <c r="F809" s="33"/>
      <c r="G809" s="33"/>
      <c r="H809" s="33"/>
      <c r="I809" s="33"/>
      <c r="N809" s="33"/>
      <c r="O809" s="33"/>
      <c r="P809" s="33"/>
      <c r="Q809" s="39"/>
      <c r="R809" s="39"/>
      <c r="S809" s="39"/>
      <c r="T809" s="39"/>
      <c r="U809" s="39"/>
      <c r="V809" s="39"/>
      <c r="W809" s="39"/>
      <c r="X809" s="39"/>
      <c r="Y809" s="33"/>
      <c r="Z809" s="33"/>
      <c r="AA809" s="33"/>
      <c r="AQ809" s="33"/>
      <c r="AR809" s="33"/>
      <c r="AS809" s="33"/>
      <c r="AT809" s="33"/>
      <c r="AV809" s="33"/>
      <c r="AW809" s="33"/>
      <c r="AX809" s="33"/>
      <c r="AY809" s="33"/>
      <c r="AZ809" s="33"/>
      <c r="BA809" s="33"/>
      <c r="BB809" s="33"/>
      <c r="BC809" s="33"/>
      <c r="BD809" s="33"/>
      <c r="BE809" s="33"/>
      <c r="BF809" s="33"/>
      <c r="BG809" s="33"/>
      <c r="BH809" s="33"/>
      <c r="BI809" s="33"/>
      <c r="BJ809" s="33"/>
      <c r="BK809" s="33"/>
      <c r="BL809" s="33"/>
      <c r="BM809" s="33"/>
      <c r="BN809" s="33"/>
    </row>
    <row r="810" spans="1:66" ht="14.25" x14ac:dyDescent="0.25">
      <c r="A810" s="33"/>
      <c r="D810" s="33"/>
      <c r="E810" s="33"/>
      <c r="F810" s="33"/>
      <c r="G810" s="33"/>
      <c r="H810" s="33"/>
      <c r="I810" s="33"/>
      <c r="N810" s="33"/>
      <c r="O810" s="33"/>
      <c r="P810" s="33"/>
      <c r="Q810" s="39"/>
      <c r="R810" s="39"/>
      <c r="S810" s="39"/>
      <c r="T810" s="39"/>
      <c r="U810" s="39"/>
      <c r="V810" s="39"/>
      <c r="W810" s="39"/>
      <c r="X810" s="39"/>
      <c r="Y810" s="33"/>
      <c r="Z810" s="33"/>
      <c r="AA810" s="33"/>
      <c r="AQ810" s="33"/>
      <c r="AR810" s="33"/>
      <c r="AS810" s="33"/>
      <c r="AT810" s="33"/>
      <c r="AV810" s="33"/>
      <c r="AW810" s="33"/>
      <c r="AX810" s="33"/>
      <c r="AY810" s="33"/>
      <c r="AZ810" s="33"/>
      <c r="BA810" s="33"/>
      <c r="BB810" s="33"/>
      <c r="BC810" s="33"/>
      <c r="BD810" s="33"/>
      <c r="BE810" s="33"/>
      <c r="BF810" s="33"/>
      <c r="BG810" s="33"/>
      <c r="BH810" s="33"/>
      <c r="BI810" s="33"/>
      <c r="BJ810" s="33"/>
      <c r="BK810" s="33"/>
      <c r="BL810" s="33"/>
      <c r="BM810" s="33"/>
      <c r="BN810" s="33"/>
    </row>
    <row r="811" spans="1:66" ht="14.25" x14ac:dyDescent="0.25">
      <c r="A811" s="33"/>
      <c r="D811" s="33"/>
      <c r="E811" s="33"/>
      <c r="F811" s="33"/>
      <c r="G811" s="33"/>
      <c r="H811" s="33"/>
      <c r="I811" s="33"/>
      <c r="N811" s="33"/>
      <c r="O811" s="33"/>
      <c r="P811" s="33"/>
      <c r="Q811" s="39"/>
      <c r="R811" s="39"/>
      <c r="S811" s="39"/>
      <c r="T811" s="39"/>
      <c r="U811" s="39"/>
      <c r="V811" s="39"/>
      <c r="W811" s="39"/>
      <c r="X811" s="39"/>
      <c r="Y811" s="33"/>
      <c r="Z811" s="33"/>
      <c r="AA811" s="33"/>
      <c r="AQ811" s="33"/>
      <c r="AR811" s="33"/>
      <c r="AS811" s="33"/>
      <c r="AT811" s="33"/>
      <c r="AV811" s="33"/>
      <c r="AW811" s="33"/>
      <c r="AX811" s="33"/>
      <c r="AY811" s="33"/>
      <c r="AZ811" s="33"/>
      <c r="BA811" s="33"/>
      <c r="BB811" s="33"/>
      <c r="BC811" s="33"/>
      <c r="BD811" s="33"/>
      <c r="BE811" s="33"/>
      <c r="BF811" s="33"/>
      <c r="BG811" s="33"/>
      <c r="BH811" s="33"/>
      <c r="BI811" s="33"/>
      <c r="BJ811" s="33"/>
      <c r="BK811" s="33"/>
      <c r="BL811" s="33"/>
      <c r="BM811" s="33"/>
      <c r="BN811" s="33"/>
    </row>
    <row r="812" spans="1:66" ht="14.25" x14ac:dyDescent="0.25">
      <c r="A812" s="33"/>
      <c r="D812" s="33"/>
      <c r="E812" s="33"/>
      <c r="F812" s="33"/>
      <c r="G812" s="33"/>
      <c r="H812" s="33"/>
      <c r="I812" s="33"/>
      <c r="N812" s="33"/>
      <c r="O812" s="33"/>
      <c r="P812" s="33"/>
      <c r="Q812" s="39"/>
      <c r="R812" s="39"/>
      <c r="S812" s="39"/>
      <c r="T812" s="39"/>
      <c r="U812" s="39"/>
      <c r="V812" s="39"/>
      <c r="W812" s="39"/>
      <c r="X812" s="39"/>
      <c r="Y812" s="33"/>
      <c r="Z812" s="33"/>
      <c r="AA812" s="33"/>
      <c r="AQ812" s="33"/>
      <c r="AR812" s="33"/>
      <c r="AS812" s="33"/>
      <c r="AT812" s="33"/>
      <c r="AV812" s="33"/>
      <c r="AW812" s="33"/>
      <c r="AX812" s="33"/>
      <c r="AY812" s="33"/>
      <c r="AZ812" s="33"/>
      <c r="BA812" s="33"/>
      <c r="BB812" s="33"/>
      <c r="BC812" s="33"/>
      <c r="BD812" s="33"/>
      <c r="BE812" s="33"/>
      <c r="BF812" s="33"/>
      <c r="BG812" s="33"/>
      <c r="BH812" s="33"/>
      <c r="BI812" s="33"/>
      <c r="BJ812" s="33"/>
      <c r="BK812" s="33"/>
      <c r="BL812" s="33"/>
      <c r="BM812" s="33"/>
      <c r="BN812" s="33"/>
    </row>
    <row r="813" spans="1:66" ht="14.25" x14ac:dyDescent="0.25">
      <c r="A813" s="33"/>
      <c r="D813" s="33"/>
      <c r="E813" s="33"/>
      <c r="F813" s="33"/>
      <c r="G813" s="33"/>
      <c r="H813" s="33"/>
      <c r="I813" s="33"/>
      <c r="N813" s="33"/>
      <c r="O813" s="33"/>
      <c r="P813" s="33"/>
      <c r="Q813" s="39"/>
      <c r="R813" s="39"/>
      <c r="S813" s="39"/>
      <c r="T813" s="39"/>
      <c r="U813" s="39"/>
      <c r="V813" s="39"/>
      <c r="W813" s="39"/>
      <c r="X813" s="39"/>
      <c r="Y813" s="33"/>
      <c r="Z813" s="33"/>
      <c r="AA813" s="33"/>
      <c r="AQ813" s="33"/>
      <c r="AR813" s="33"/>
      <c r="AS813" s="33"/>
      <c r="AT813" s="33"/>
      <c r="AV813" s="33"/>
      <c r="AW813" s="33"/>
      <c r="AX813" s="33"/>
      <c r="AY813" s="33"/>
      <c r="AZ813" s="33"/>
      <c r="BA813" s="33"/>
      <c r="BB813" s="33"/>
      <c r="BC813" s="33"/>
      <c r="BD813" s="33"/>
      <c r="BE813" s="33"/>
      <c r="BF813" s="33"/>
      <c r="BG813" s="33"/>
      <c r="BH813" s="33"/>
      <c r="BI813" s="33"/>
      <c r="BJ813" s="33"/>
      <c r="BK813" s="33"/>
      <c r="BL813" s="33"/>
      <c r="BM813" s="33"/>
      <c r="BN813" s="33"/>
    </row>
    <row r="814" spans="1:66" ht="14.25" x14ac:dyDescent="0.25">
      <c r="A814" s="33"/>
      <c r="D814" s="33"/>
      <c r="E814" s="33"/>
      <c r="F814" s="33"/>
      <c r="G814" s="33"/>
      <c r="H814" s="33"/>
      <c r="I814" s="33"/>
      <c r="N814" s="33"/>
      <c r="O814" s="33"/>
      <c r="P814" s="33"/>
      <c r="Q814" s="39"/>
      <c r="R814" s="39"/>
      <c r="S814" s="39"/>
      <c r="T814" s="39"/>
      <c r="U814" s="39"/>
      <c r="V814" s="39"/>
      <c r="W814" s="39"/>
      <c r="X814" s="39"/>
      <c r="Y814" s="33"/>
      <c r="Z814" s="33"/>
      <c r="AA814" s="33"/>
      <c r="AQ814" s="33"/>
      <c r="AR814" s="33"/>
      <c r="AS814" s="33"/>
      <c r="AT814" s="33"/>
      <c r="AV814" s="33"/>
      <c r="AW814" s="33"/>
      <c r="AX814" s="33"/>
      <c r="AY814" s="33"/>
      <c r="AZ814" s="33"/>
      <c r="BA814" s="33"/>
      <c r="BB814" s="33"/>
      <c r="BC814" s="33"/>
      <c r="BD814" s="33"/>
      <c r="BE814" s="33"/>
      <c r="BF814" s="33"/>
      <c r="BG814" s="33"/>
      <c r="BH814" s="33"/>
      <c r="BI814" s="33"/>
      <c r="BJ814" s="33"/>
      <c r="BK814" s="33"/>
      <c r="BL814" s="33"/>
      <c r="BM814" s="33"/>
      <c r="BN814" s="33"/>
    </row>
    <row r="815" spans="1:66" ht="14.25" x14ac:dyDescent="0.25">
      <c r="A815" s="33"/>
      <c r="D815" s="33"/>
      <c r="E815" s="33"/>
      <c r="F815" s="33"/>
      <c r="G815" s="33"/>
      <c r="H815" s="33"/>
      <c r="I815" s="33"/>
      <c r="N815" s="33"/>
      <c r="O815" s="33"/>
      <c r="P815" s="33"/>
      <c r="Q815" s="39"/>
      <c r="R815" s="39"/>
      <c r="S815" s="39"/>
      <c r="T815" s="39"/>
      <c r="U815" s="39"/>
      <c r="V815" s="39"/>
      <c r="W815" s="39"/>
      <c r="X815" s="39"/>
      <c r="Y815" s="33"/>
      <c r="Z815" s="33"/>
      <c r="AA815" s="33"/>
      <c r="AQ815" s="33"/>
      <c r="AR815" s="33"/>
      <c r="AS815" s="33"/>
      <c r="AT815" s="33"/>
      <c r="AV815" s="33"/>
      <c r="AW815" s="33"/>
      <c r="AX815" s="33"/>
      <c r="AY815" s="33"/>
      <c r="AZ815" s="33"/>
      <c r="BA815" s="33"/>
      <c r="BB815" s="33"/>
      <c r="BC815" s="33"/>
      <c r="BD815" s="33"/>
      <c r="BE815" s="33"/>
      <c r="BF815" s="33"/>
      <c r="BG815" s="33"/>
      <c r="BH815" s="33"/>
      <c r="BI815" s="33"/>
      <c r="BJ815" s="33"/>
      <c r="BK815" s="33"/>
      <c r="BL815" s="33"/>
      <c r="BM815" s="33"/>
      <c r="BN815" s="33"/>
    </row>
    <row r="816" spans="1:66" ht="14.25" x14ac:dyDescent="0.25">
      <c r="A816" s="33"/>
      <c r="D816" s="33"/>
      <c r="E816" s="33"/>
      <c r="F816" s="33"/>
      <c r="G816" s="33"/>
      <c r="H816" s="33"/>
      <c r="I816" s="33"/>
      <c r="N816" s="33"/>
      <c r="O816" s="33"/>
      <c r="P816" s="33"/>
      <c r="Q816" s="39"/>
      <c r="R816" s="39"/>
      <c r="S816" s="39"/>
      <c r="T816" s="39"/>
      <c r="U816" s="39"/>
      <c r="V816" s="39"/>
      <c r="W816" s="39"/>
      <c r="X816" s="39"/>
      <c r="Y816" s="33"/>
      <c r="Z816" s="33"/>
      <c r="AA816" s="33"/>
      <c r="AQ816" s="33"/>
      <c r="AR816" s="33"/>
      <c r="AS816" s="33"/>
      <c r="AT816" s="33"/>
      <c r="AV816" s="33"/>
      <c r="AW816" s="33"/>
      <c r="AX816" s="33"/>
      <c r="AY816" s="33"/>
      <c r="AZ816" s="33"/>
      <c r="BA816" s="33"/>
      <c r="BB816" s="33"/>
      <c r="BC816" s="33"/>
      <c r="BD816" s="33"/>
      <c r="BE816" s="33"/>
      <c r="BF816" s="33"/>
      <c r="BG816" s="33"/>
      <c r="BH816" s="33"/>
      <c r="BI816" s="33"/>
      <c r="BJ816" s="33"/>
      <c r="BK816" s="33"/>
      <c r="BL816" s="33"/>
      <c r="BM816" s="33"/>
      <c r="BN816" s="33"/>
    </row>
    <row r="817" spans="1:66" ht="14.25" x14ac:dyDescent="0.25">
      <c r="A817" s="33"/>
      <c r="D817" s="33"/>
      <c r="E817" s="33"/>
      <c r="F817" s="33"/>
      <c r="G817" s="33"/>
      <c r="H817" s="33"/>
      <c r="I817" s="33"/>
      <c r="N817" s="33"/>
      <c r="O817" s="33"/>
      <c r="P817" s="33"/>
      <c r="Q817" s="39"/>
      <c r="R817" s="39"/>
      <c r="S817" s="39"/>
      <c r="T817" s="39"/>
      <c r="U817" s="39"/>
      <c r="V817" s="39"/>
      <c r="W817" s="39"/>
      <c r="X817" s="39"/>
      <c r="Y817" s="33"/>
      <c r="Z817" s="33"/>
      <c r="AA817" s="33"/>
      <c r="AQ817" s="33"/>
      <c r="AR817" s="33"/>
      <c r="AS817" s="33"/>
      <c r="AT817" s="33"/>
      <c r="AV817" s="33"/>
      <c r="AW817" s="33"/>
      <c r="AX817" s="33"/>
      <c r="AY817" s="33"/>
      <c r="AZ817" s="33"/>
      <c r="BA817" s="33"/>
      <c r="BB817" s="33"/>
      <c r="BC817" s="33"/>
      <c r="BD817" s="33"/>
      <c r="BE817" s="33"/>
      <c r="BF817" s="33"/>
      <c r="BG817" s="33"/>
      <c r="BH817" s="33"/>
      <c r="BI817" s="33"/>
      <c r="BJ817" s="33"/>
      <c r="BK817" s="33"/>
      <c r="BL817" s="33"/>
      <c r="BM817" s="33"/>
      <c r="BN817" s="33"/>
    </row>
    <row r="818" spans="1:66" ht="14.25" x14ac:dyDescent="0.25">
      <c r="A818" s="33"/>
      <c r="D818" s="33"/>
      <c r="E818" s="33"/>
      <c r="F818" s="33"/>
      <c r="G818" s="33"/>
      <c r="H818" s="33"/>
      <c r="I818" s="33"/>
      <c r="N818" s="33"/>
      <c r="O818" s="33"/>
      <c r="P818" s="33"/>
      <c r="Q818" s="39"/>
      <c r="R818" s="39"/>
      <c r="S818" s="39"/>
      <c r="T818" s="39"/>
      <c r="U818" s="39"/>
      <c r="V818" s="39"/>
      <c r="W818" s="39"/>
      <c r="X818" s="39"/>
      <c r="Y818" s="33"/>
      <c r="Z818" s="33"/>
      <c r="AA818" s="33"/>
      <c r="AQ818" s="33"/>
      <c r="AR818" s="33"/>
      <c r="AS818" s="33"/>
      <c r="AT818" s="33"/>
      <c r="AV818" s="33"/>
      <c r="AW818" s="33"/>
      <c r="AX818" s="33"/>
      <c r="AY818" s="33"/>
      <c r="AZ818" s="33"/>
      <c r="BA818" s="33"/>
      <c r="BB818" s="33"/>
      <c r="BC818" s="33"/>
      <c r="BD818" s="33"/>
      <c r="BE818" s="33"/>
      <c r="BF818" s="33"/>
      <c r="BG818" s="33"/>
      <c r="BH818" s="33"/>
      <c r="BI818" s="33"/>
      <c r="BJ818" s="33"/>
      <c r="BK818" s="33"/>
      <c r="BL818" s="33"/>
      <c r="BM818" s="33"/>
      <c r="BN818" s="33"/>
    </row>
    <row r="819" spans="1:66" ht="14.25" x14ac:dyDescent="0.25">
      <c r="A819" s="33"/>
      <c r="D819" s="33"/>
      <c r="E819" s="33"/>
      <c r="F819" s="33"/>
      <c r="G819" s="33"/>
      <c r="H819" s="33"/>
      <c r="I819" s="33"/>
      <c r="N819" s="33"/>
      <c r="O819" s="33"/>
      <c r="P819" s="33"/>
      <c r="Q819" s="39"/>
      <c r="R819" s="39"/>
      <c r="S819" s="39"/>
      <c r="T819" s="39"/>
      <c r="U819" s="39"/>
      <c r="V819" s="39"/>
      <c r="W819" s="39"/>
      <c r="X819" s="39"/>
      <c r="Y819" s="33"/>
      <c r="Z819" s="33"/>
      <c r="AA819" s="33"/>
      <c r="AQ819" s="33"/>
      <c r="AR819" s="33"/>
      <c r="AS819" s="33"/>
      <c r="AT819" s="33"/>
      <c r="AV819" s="33"/>
      <c r="AW819" s="33"/>
      <c r="AX819" s="33"/>
      <c r="AY819" s="33"/>
      <c r="AZ819" s="33"/>
      <c r="BA819" s="33"/>
      <c r="BB819" s="33"/>
      <c r="BC819" s="33"/>
      <c r="BD819" s="33"/>
      <c r="BE819" s="33"/>
      <c r="BF819" s="33"/>
      <c r="BG819" s="33"/>
      <c r="BH819" s="33"/>
      <c r="BI819" s="33"/>
      <c r="BJ819" s="33"/>
      <c r="BK819" s="33"/>
      <c r="BL819" s="33"/>
      <c r="BM819" s="33"/>
      <c r="BN819" s="33"/>
    </row>
    <row r="820" spans="1:66" ht="14.25" x14ac:dyDescent="0.25">
      <c r="A820" s="33"/>
      <c r="D820" s="33"/>
      <c r="E820" s="33"/>
      <c r="F820" s="33"/>
      <c r="G820" s="33"/>
      <c r="H820" s="33"/>
      <c r="I820" s="33"/>
      <c r="N820" s="33"/>
      <c r="O820" s="33"/>
      <c r="P820" s="33"/>
      <c r="Q820" s="39"/>
      <c r="R820" s="39"/>
      <c r="S820" s="39"/>
      <c r="T820" s="39"/>
      <c r="U820" s="39"/>
      <c r="V820" s="39"/>
      <c r="W820" s="39"/>
      <c r="X820" s="39"/>
      <c r="Y820" s="33"/>
      <c r="Z820" s="33"/>
      <c r="AA820" s="33"/>
      <c r="AQ820" s="33"/>
      <c r="AR820" s="33"/>
      <c r="AS820" s="33"/>
      <c r="AT820" s="33"/>
      <c r="AV820" s="33"/>
      <c r="AW820" s="33"/>
      <c r="AX820" s="33"/>
      <c r="AY820" s="33"/>
      <c r="AZ820" s="33"/>
      <c r="BA820" s="33"/>
      <c r="BB820" s="33"/>
      <c r="BC820" s="33"/>
      <c r="BD820" s="33"/>
      <c r="BE820" s="33"/>
      <c r="BF820" s="33"/>
      <c r="BG820" s="33"/>
      <c r="BH820" s="33"/>
      <c r="BI820" s="33"/>
      <c r="BJ820" s="33"/>
      <c r="BK820" s="33"/>
      <c r="BL820" s="33"/>
      <c r="BM820" s="33"/>
      <c r="BN820" s="33"/>
    </row>
    <row r="821" spans="1:66" ht="14.25" x14ac:dyDescent="0.25">
      <c r="A821" s="33"/>
      <c r="D821" s="33"/>
      <c r="E821" s="33"/>
      <c r="F821" s="33"/>
      <c r="G821" s="33"/>
      <c r="H821" s="33"/>
      <c r="I821" s="33"/>
      <c r="N821" s="33"/>
      <c r="O821" s="33"/>
      <c r="P821" s="33"/>
      <c r="Q821" s="39"/>
      <c r="R821" s="39"/>
      <c r="S821" s="39"/>
      <c r="T821" s="39"/>
      <c r="U821" s="39"/>
      <c r="V821" s="39"/>
      <c r="W821" s="39"/>
      <c r="X821" s="39"/>
      <c r="Y821" s="33"/>
      <c r="Z821" s="33"/>
      <c r="AA821" s="33"/>
      <c r="AQ821" s="33"/>
      <c r="AR821" s="33"/>
      <c r="AS821" s="33"/>
      <c r="AT821" s="33"/>
      <c r="AV821" s="33"/>
      <c r="AW821" s="33"/>
      <c r="AX821" s="33"/>
      <c r="AY821" s="33"/>
      <c r="AZ821" s="33"/>
      <c r="BA821" s="33"/>
      <c r="BB821" s="33"/>
      <c r="BC821" s="33"/>
      <c r="BD821" s="33"/>
      <c r="BE821" s="33"/>
      <c r="BF821" s="33"/>
      <c r="BG821" s="33"/>
      <c r="BH821" s="33"/>
      <c r="BI821" s="33"/>
      <c r="BJ821" s="33"/>
      <c r="BK821" s="33"/>
      <c r="BL821" s="33"/>
      <c r="BM821" s="33"/>
      <c r="BN821" s="33"/>
    </row>
    <row r="822" spans="1:66" ht="14.25" x14ac:dyDescent="0.25">
      <c r="A822" s="33"/>
      <c r="D822" s="33"/>
      <c r="E822" s="33"/>
      <c r="F822" s="33"/>
      <c r="G822" s="33"/>
      <c r="H822" s="33"/>
      <c r="I822" s="33"/>
      <c r="N822" s="33"/>
      <c r="O822" s="33"/>
      <c r="P822" s="33"/>
      <c r="Q822" s="39"/>
      <c r="R822" s="39"/>
      <c r="S822" s="39"/>
      <c r="T822" s="39"/>
      <c r="U822" s="39"/>
      <c r="V822" s="39"/>
      <c r="W822" s="39"/>
      <c r="X822" s="39"/>
      <c r="Y822" s="33"/>
      <c r="Z822" s="33"/>
      <c r="AA822" s="33"/>
      <c r="AQ822" s="33"/>
      <c r="AR822" s="33"/>
      <c r="AS822" s="33"/>
      <c r="AT822" s="33"/>
      <c r="AV822" s="33"/>
      <c r="AW822" s="33"/>
      <c r="AX822" s="33"/>
      <c r="AY822" s="33"/>
      <c r="AZ822" s="33"/>
      <c r="BA822" s="33"/>
      <c r="BB822" s="33"/>
      <c r="BC822" s="33"/>
      <c r="BD822" s="33"/>
      <c r="BE822" s="33"/>
      <c r="BF822" s="33"/>
      <c r="BG822" s="33"/>
      <c r="BH822" s="33"/>
      <c r="BI822" s="33"/>
      <c r="BJ822" s="33"/>
      <c r="BK822" s="33"/>
      <c r="BL822" s="33"/>
      <c r="BM822" s="33"/>
      <c r="BN822" s="33"/>
    </row>
    <row r="823" spans="1:66" ht="14.25" x14ac:dyDescent="0.25">
      <c r="A823" s="33"/>
      <c r="D823" s="33"/>
      <c r="E823" s="33"/>
      <c r="F823" s="33"/>
      <c r="G823" s="33"/>
      <c r="H823" s="33"/>
      <c r="I823" s="33"/>
      <c r="N823" s="33"/>
      <c r="O823" s="33"/>
      <c r="P823" s="33"/>
      <c r="Q823" s="39"/>
      <c r="R823" s="39"/>
      <c r="S823" s="39"/>
      <c r="T823" s="39"/>
      <c r="U823" s="39"/>
      <c r="V823" s="39"/>
      <c r="W823" s="39"/>
      <c r="X823" s="39"/>
      <c r="Y823" s="33"/>
      <c r="Z823" s="33"/>
      <c r="AA823" s="33"/>
      <c r="AQ823" s="33"/>
      <c r="AR823" s="33"/>
      <c r="AS823" s="33"/>
      <c r="AT823" s="33"/>
      <c r="AV823" s="33"/>
      <c r="AW823" s="33"/>
      <c r="AX823" s="33"/>
      <c r="AY823" s="33"/>
      <c r="AZ823" s="33"/>
      <c r="BA823" s="33"/>
      <c r="BB823" s="33"/>
      <c r="BC823" s="33"/>
      <c r="BD823" s="33"/>
      <c r="BE823" s="33"/>
      <c r="BF823" s="33"/>
      <c r="BG823" s="33"/>
      <c r="BH823" s="33"/>
      <c r="BI823" s="33"/>
      <c r="BJ823" s="33"/>
      <c r="BK823" s="33"/>
      <c r="BL823" s="33"/>
      <c r="BM823" s="33"/>
      <c r="BN823" s="33"/>
    </row>
    <row r="824" spans="1:66" ht="14.25" x14ac:dyDescent="0.25">
      <c r="A824" s="33"/>
      <c r="D824" s="33"/>
      <c r="E824" s="33"/>
      <c r="F824" s="33"/>
      <c r="G824" s="33"/>
      <c r="H824" s="33"/>
      <c r="I824" s="33"/>
      <c r="N824" s="33"/>
      <c r="O824" s="33"/>
      <c r="P824" s="33"/>
      <c r="Q824" s="39"/>
      <c r="R824" s="39"/>
      <c r="S824" s="39"/>
      <c r="T824" s="39"/>
      <c r="U824" s="39"/>
      <c r="V824" s="39"/>
      <c r="W824" s="39"/>
      <c r="X824" s="39"/>
      <c r="Y824" s="33"/>
      <c r="Z824" s="33"/>
      <c r="AA824" s="33"/>
      <c r="AQ824" s="33"/>
      <c r="AR824" s="33"/>
      <c r="AS824" s="33"/>
      <c r="AT824" s="33"/>
      <c r="AV824" s="33"/>
      <c r="AW824" s="33"/>
      <c r="AX824" s="33"/>
      <c r="AY824" s="33"/>
      <c r="AZ824" s="33"/>
      <c r="BA824" s="33"/>
      <c r="BB824" s="33"/>
      <c r="BC824" s="33"/>
      <c r="BD824" s="33"/>
      <c r="BE824" s="33"/>
      <c r="BF824" s="33"/>
      <c r="BG824" s="33"/>
      <c r="BH824" s="33"/>
      <c r="BI824" s="33"/>
      <c r="BJ824" s="33"/>
      <c r="BK824" s="33"/>
      <c r="BL824" s="33"/>
      <c r="BM824" s="33"/>
      <c r="BN824" s="33"/>
    </row>
    <row r="825" spans="1:66" ht="14.25" x14ac:dyDescent="0.25">
      <c r="A825" s="33"/>
      <c r="D825" s="33"/>
      <c r="E825" s="33"/>
      <c r="F825" s="33"/>
      <c r="G825" s="33"/>
      <c r="H825" s="33"/>
      <c r="I825" s="33"/>
      <c r="N825" s="33"/>
      <c r="O825" s="33"/>
      <c r="P825" s="33"/>
      <c r="Q825" s="39"/>
      <c r="R825" s="39"/>
      <c r="S825" s="39"/>
      <c r="T825" s="39"/>
      <c r="U825" s="39"/>
      <c r="V825" s="39"/>
      <c r="W825" s="39"/>
      <c r="X825" s="39"/>
      <c r="Y825" s="33"/>
      <c r="Z825" s="33"/>
      <c r="AA825" s="33"/>
      <c r="AQ825" s="33"/>
      <c r="AR825" s="33"/>
      <c r="AS825" s="33"/>
      <c r="AT825" s="33"/>
      <c r="AV825" s="33"/>
      <c r="AW825" s="33"/>
      <c r="AX825" s="33"/>
      <c r="AY825" s="33"/>
      <c r="AZ825" s="33"/>
      <c r="BA825" s="33"/>
      <c r="BB825" s="33"/>
      <c r="BC825" s="33"/>
      <c r="BD825" s="33"/>
      <c r="BE825" s="33"/>
      <c r="BF825" s="33"/>
      <c r="BG825" s="33"/>
      <c r="BH825" s="33"/>
      <c r="BI825" s="33"/>
      <c r="BJ825" s="33"/>
      <c r="BK825" s="33"/>
      <c r="BL825" s="33"/>
      <c r="BM825" s="33"/>
      <c r="BN825" s="33"/>
    </row>
    <row r="826" spans="1:66" ht="14.25" x14ac:dyDescent="0.25">
      <c r="A826" s="33"/>
      <c r="D826" s="33"/>
      <c r="E826" s="33"/>
      <c r="F826" s="33"/>
      <c r="G826" s="33"/>
      <c r="H826" s="33"/>
      <c r="I826" s="33"/>
      <c r="N826" s="33"/>
      <c r="O826" s="33"/>
      <c r="P826" s="33"/>
      <c r="Q826" s="39"/>
      <c r="R826" s="39"/>
      <c r="S826" s="39"/>
      <c r="T826" s="39"/>
      <c r="U826" s="39"/>
      <c r="V826" s="39"/>
      <c r="W826" s="39"/>
      <c r="X826" s="39"/>
      <c r="Y826" s="33"/>
      <c r="Z826" s="33"/>
      <c r="AA826" s="33"/>
      <c r="AQ826" s="33"/>
      <c r="AR826" s="33"/>
      <c r="AS826" s="33"/>
      <c r="AT826" s="33"/>
      <c r="AV826" s="33"/>
      <c r="AW826" s="33"/>
      <c r="AX826" s="33"/>
      <c r="AY826" s="33"/>
      <c r="AZ826" s="33"/>
      <c r="BA826" s="33"/>
      <c r="BB826" s="33"/>
      <c r="BC826" s="33"/>
      <c r="BD826" s="33"/>
      <c r="BE826" s="33"/>
      <c r="BF826" s="33"/>
      <c r="BG826" s="33"/>
      <c r="BH826" s="33"/>
      <c r="BI826" s="33"/>
      <c r="BJ826" s="33"/>
      <c r="BK826" s="33"/>
      <c r="BL826" s="33"/>
      <c r="BM826" s="33"/>
      <c r="BN826" s="33"/>
    </row>
    <row r="827" spans="1:66" ht="14.25" x14ac:dyDescent="0.25">
      <c r="A827" s="33"/>
      <c r="D827" s="33"/>
      <c r="E827" s="33"/>
      <c r="F827" s="33"/>
      <c r="G827" s="33"/>
      <c r="H827" s="33"/>
      <c r="I827" s="33"/>
      <c r="N827" s="33"/>
      <c r="O827" s="33"/>
      <c r="P827" s="33"/>
      <c r="Q827" s="39"/>
      <c r="R827" s="39"/>
      <c r="S827" s="39"/>
      <c r="T827" s="39"/>
      <c r="U827" s="39"/>
      <c r="V827" s="39"/>
      <c r="W827" s="39"/>
      <c r="X827" s="39"/>
      <c r="Y827" s="33"/>
      <c r="Z827" s="33"/>
      <c r="AA827" s="33"/>
      <c r="AQ827" s="33"/>
      <c r="AR827" s="33"/>
      <c r="AS827" s="33"/>
      <c r="AT827" s="33"/>
      <c r="AV827" s="33"/>
      <c r="AW827" s="33"/>
      <c r="AX827" s="33"/>
      <c r="AY827" s="33"/>
      <c r="AZ827" s="33"/>
      <c r="BA827" s="33"/>
      <c r="BB827" s="33"/>
      <c r="BC827" s="33"/>
      <c r="BD827" s="33"/>
      <c r="BE827" s="33"/>
      <c r="BF827" s="33"/>
      <c r="BG827" s="33"/>
      <c r="BH827" s="33"/>
      <c r="BI827" s="33"/>
      <c r="BJ827" s="33"/>
      <c r="BK827" s="33"/>
      <c r="BL827" s="33"/>
      <c r="BM827" s="33"/>
      <c r="BN827" s="33"/>
    </row>
    <row r="828" spans="1:66" ht="14.25" x14ac:dyDescent="0.25">
      <c r="A828" s="33"/>
      <c r="D828" s="33"/>
      <c r="E828" s="33"/>
      <c r="F828" s="33"/>
      <c r="G828" s="33"/>
      <c r="H828" s="33"/>
      <c r="I828" s="33"/>
      <c r="N828" s="33"/>
      <c r="O828" s="33"/>
      <c r="P828" s="33"/>
      <c r="Q828" s="39"/>
      <c r="R828" s="39"/>
      <c r="S828" s="39"/>
      <c r="T828" s="39"/>
      <c r="U828" s="39"/>
      <c r="V828" s="39"/>
      <c r="W828" s="39"/>
      <c r="X828" s="39"/>
      <c r="Y828" s="33"/>
      <c r="Z828" s="33"/>
      <c r="AA828" s="33"/>
      <c r="AQ828" s="33"/>
      <c r="AR828" s="33"/>
      <c r="AS828" s="33"/>
      <c r="AT828" s="33"/>
      <c r="AV828" s="33"/>
      <c r="AW828" s="33"/>
      <c r="AX828" s="33"/>
      <c r="AY828" s="33"/>
      <c r="AZ828" s="33"/>
      <c r="BA828" s="33"/>
      <c r="BB828" s="33"/>
      <c r="BC828" s="33"/>
      <c r="BD828" s="33"/>
      <c r="BE828" s="33"/>
      <c r="BF828" s="33"/>
      <c r="BG828" s="33"/>
      <c r="BH828" s="33"/>
      <c r="BI828" s="33"/>
      <c r="BJ828" s="33"/>
      <c r="BK828" s="33"/>
      <c r="BL828" s="33"/>
      <c r="BM828" s="33"/>
      <c r="BN828" s="33"/>
    </row>
    <row r="829" spans="1:66" ht="14.25" x14ac:dyDescent="0.25">
      <c r="A829" s="33"/>
      <c r="D829" s="33"/>
      <c r="E829" s="33"/>
      <c r="F829" s="33"/>
      <c r="G829" s="33"/>
      <c r="H829" s="33"/>
      <c r="I829" s="33"/>
      <c r="N829" s="33"/>
      <c r="O829" s="33"/>
      <c r="P829" s="33"/>
      <c r="Q829" s="39"/>
      <c r="R829" s="39"/>
      <c r="S829" s="39"/>
      <c r="T829" s="39"/>
      <c r="U829" s="39"/>
      <c r="V829" s="39"/>
      <c r="W829" s="39"/>
      <c r="X829" s="39"/>
      <c r="Y829" s="33"/>
      <c r="Z829" s="33"/>
      <c r="AA829" s="33"/>
      <c r="AQ829" s="33"/>
      <c r="AR829" s="33"/>
      <c r="AS829" s="33"/>
      <c r="AT829" s="33"/>
      <c r="AV829" s="33"/>
      <c r="AW829" s="33"/>
      <c r="AX829" s="33"/>
      <c r="AY829" s="33"/>
      <c r="AZ829" s="33"/>
      <c r="BA829" s="33"/>
      <c r="BB829" s="33"/>
      <c r="BC829" s="33"/>
      <c r="BD829" s="33"/>
      <c r="BE829" s="33"/>
      <c r="BF829" s="33"/>
      <c r="BG829" s="33"/>
      <c r="BH829" s="33"/>
      <c r="BI829" s="33"/>
      <c r="BJ829" s="33"/>
      <c r="BK829" s="33"/>
      <c r="BL829" s="33"/>
      <c r="BM829" s="33"/>
      <c r="BN829" s="33"/>
    </row>
    <row r="830" spans="1:66" ht="14.25" x14ac:dyDescent="0.25">
      <c r="A830" s="33"/>
      <c r="D830" s="33"/>
      <c r="E830" s="33"/>
      <c r="F830" s="33"/>
      <c r="G830" s="33"/>
      <c r="H830" s="33"/>
      <c r="I830" s="33"/>
      <c r="N830" s="33"/>
      <c r="O830" s="33"/>
      <c r="P830" s="33"/>
      <c r="Q830" s="39"/>
      <c r="R830" s="39"/>
      <c r="S830" s="39"/>
      <c r="T830" s="39"/>
      <c r="U830" s="39"/>
      <c r="V830" s="39"/>
      <c r="W830" s="39"/>
      <c r="X830" s="39"/>
      <c r="Y830" s="33"/>
      <c r="Z830" s="33"/>
      <c r="AA830" s="33"/>
      <c r="AQ830" s="33"/>
      <c r="AR830" s="33"/>
      <c r="AS830" s="33"/>
      <c r="AT830" s="33"/>
      <c r="AV830" s="33"/>
      <c r="AW830" s="33"/>
      <c r="AX830" s="33"/>
      <c r="AY830" s="33"/>
      <c r="AZ830" s="33"/>
      <c r="BA830" s="33"/>
      <c r="BB830" s="33"/>
      <c r="BC830" s="33"/>
      <c r="BD830" s="33"/>
      <c r="BE830" s="33"/>
      <c r="BF830" s="33"/>
      <c r="BG830" s="33"/>
      <c r="BH830" s="33"/>
      <c r="BI830" s="33"/>
      <c r="BJ830" s="33"/>
      <c r="BK830" s="33"/>
      <c r="BL830" s="33"/>
      <c r="BM830" s="33"/>
      <c r="BN830" s="33"/>
    </row>
    <row r="831" spans="1:66" ht="14.25" x14ac:dyDescent="0.25">
      <c r="A831" s="33"/>
      <c r="D831" s="33"/>
      <c r="E831" s="33"/>
      <c r="F831" s="33"/>
      <c r="G831" s="33"/>
      <c r="H831" s="33"/>
      <c r="I831" s="33"/>
      <c r="N831" s="33"/>
      <c r="O831" s="33"/>
      <c r="P831" s="33"/>
      <c r="Q831" s="39"/>
      <c r="R831" s="39"/>
      <c r="S831" s="39"/>
      <c r="T831" s="39"/>
      <c r="U831" s="39"/>
      <c r="V831" s="39"/>
      <c r="W831" s="39"/>
      <c r="X831" s="39"/>
      <c r="Y831" s="33"/>
      <c r="Z831" s="33"/>
      <c r="AA831" s="33"/>
      <c r="AQ831" s="33"/>
      <c r="AR831" s="33"/>
      <c r="AS831" s="33"/>
      <c r="AT831" s="33"/>
      <c r="AV831" s="33"/>
      <c r="AW831" s="33"/>
      <c r="AX831" s="33"/>
      <c r="AY831" s="33"/>
      <c r="AZ831" s="33"/>
      <c r="BA831" s="33"/>
      <c r="BB831" s="33"/>
      <c r="BC831" s="33"/>
      <c r="BD831" s="33"/>
      <c r="BE831" s="33"/>
      <c r="BF831" s="33"/>
      <c r="BG831" s="33"/>
      <c r="BH831" s="33"/>
      <c r="BI831" s="33"/>
      <c r="BJ831" s="33"/>
      <c r="BK831" s="33"/>
      <c r="BL831" s="33"/>
      <c r="BM831" s="33"/>
      <c r="BN831" s="33"/>
    </row>
    <row r="832" spans="1:66" ht="14.25" x14ac:dyDescent="0.25">
      <c r="A832" s="33"/>
      <c r="D832" s="33"/>
      <c r="E832" s="33"/>
      <c r="F832" s="33"/>
      <c r="G832" s="33"/>
      <c r="H832" s="33"/>
      <c r="I832" s="33"/>
      <c r="N832" s="33"/>
      <c r="O832" s="33"/>
      <c r="P832" s="33"/>
      <c r="Q832" s="39"/>
      <c r="R832" s="39"/>
      <c r="S832" s="39"/>
      <c r="T832" s="39"/>
      <c r="U832" s="39"/>
      <c r="V832" s="39"/>
      <c r="W832" s="39"/>
      <c r="X832" s="39"/>
      <c r="Y832" s="33"/>
      <c r="Z832" s="33"/>
      <c r="AA832" s="33"/>
      <c r="AQ832" s="33"/>
      <c r="AR832" s="33"/>
      <c r="AS832" s="33"/>
      <c r="AT832" s="33"/>
      <c r="AV832" s="33"/>
      <c r="AW832" s="33"/>
      <c r="AX832" s="33"/>
      <c r="AY832" s="33"/>
      <c r="AZ832" s="33"/>
      <c r="BA832" s="33"/>
      <c r="BB832" s="33"/>
      <c r="BC832" s="33"/>
      <c r="BD832" s="33"/>
      <c r="BE832" s="33"/>
      <c r="BF832" s="33"/>
      <c r="BG832" s="33"/>
      <c r="BH832" s="33"/>
      <c r="BI832" s="33"/>
      <c r="BJ832" s="33"/>
      <c r="BK832" s="33"/>
      <c r="BL832" s="33"/>
      <c r="BM832" s="33"/>
      <c r="BN832" s="33"/>
    </row>
    <row r="833" spans="1:66" ht="14.25" x14ac:dyDescent="0.25">
      <c r="A833" s="33"/>
      <c r="D833" s="33"/>
      <c r="E833" s="33"/>
      <c r="F833" s="33"/>
      <c r="G833" s="33"/>
      <c r="H833" s="33"/>
      <c r="I833" s="33"/>
      <c r="N833" s="33"/>
      <c r="O833" s="33"/>
      <c r="P833" s="33"/>
      <c r="Q833" s="39"/>
      <c r="R833" s="39"/>
      <c r="S833" s="39"/>
      <c r="T833" s="39"/>
      <c r="U833" s="39"/>
      <c r="V833" s="39"/>
      <c r="W833" s="39"/>
      <c r="X833" s="39"/>
      <c r="Y833" s="33"/>
      <c r="Z833" s="33"/>
      <c r="AA833" s="33"/>
      <c r="AQ833" s="33"/>
      <c r="AR833" s="33"/>
      <c r="AS833" s="33"/>
      <c r="AT833" s="33"/>
      <c r="AV833" s="33"/>
      <c r="AW833" s="33"/>
      <c r="AX833" s="33"/>
      <c r="AY833" s="33"/>
      <c r="AZ833" s="33"/>
      <c r="BA833" s="33"/>
      <c r="BB833" s="33"/>
      <c r="BC833" s="33"/>
      <c r="BD833" s="33"/>
      <c r="BE833" s="33"/>
      <c r="BF833" s="33"/>
      <c r="BG833" s="33"/>
      <c r="BH833" s="33"/>
      <c r="BI833" s="33"/>
      <c r="BJ833" s="33"/>
      <c r="BK833" s="33"/>
      <c r="BL833" s="33"/>
      <c r="BM833" s="33"/>
      <c r="BN833" s="33"/>
    </row>
    <row r="834" spans="1:66" ht="14.25" x14ac:dyDescent="0.25">
      <c r="A834" s="33"/>
      <c r="D834" s="33"/>
      <c r="E834" s="33"/>
      <c r="F834" s="33"/>
      <c r="G834" s="33"/>
      <c r="H834" s="33"/>
      <c r="I834" s="33"/>
      <c r="N834" s="33"/>
      <c r="O834" s="33"/>
      <c r="P834" s="33"/>
      <c r="Q834" s="39"/>
      <c r="R834" s="39"/>
      <c r="S834" s="39"/>
      <c r="T834" s="39"/>
      <c r="U834" s="39"/>
      <c r="V834" s="39"/>
      <c r="W834" s="39"/>
      <c r="X834" s="39"/>
      <c r="Y834" s="33"/>
      <c r="Z834" s="33"/>
      <c r="AA834" s="33"/>
      <c r="AQ834" s="33"/>
      <c r="AR834" s="33"/>
      <c r="AS834" s="33"/>
      <c r="AT834" s="33"/>
      <c r="AV834" s="33"/>
      <c r="AW834" s="33"/>
      <c r="AX834" s="33"/>
      <c r="AY834" s="33"/>
      <c r="AZ834" s="33"/>
      <c r="BA834" s="33"/>
      <c r="BB834" s="33"/>
      <c r="BC834" s="33"/>
      <c r="BD834" s="33"/>
      <c r="BE834" s="33"/>
      <c r="BF834" s="33"/>
      <c r="BG834" s="33"/>
      <c r="BH834" s="33"/>
      <c r="BI834" s="33"/>
      <c r="BJ834" s="33"/>
      <c r="BK834" s="33"/>
      <c r="BL834" s="33"/>
      <c r="BM834" s="33"/>
      <c r="BN834" s="33"/>
    </row>
    <row r="835" spans="1:66" ht="14.25" x14ac:dyDescent="0.25">
      <c r="A835" s="33"/>
      <c r="D835" s="33"/>
      <c r="E835" s="33"/>
      <c r="F835" s="33"/>
      <c r="G835" s="33"/>
      <c r="H835" s="33"/>
      <c r="I835" s="33"/>
      <c r="N835" s="33"/>
      <c r="O835" s="33"/>
      <c r="P835" s="33"/>
      <c r="Q835" s="39"/>
      <c r="R835" s="39"/>
      <c r="S835" s="39"/>
      <c r="T835" s="39"/>
      <c r="U835" s="39"/>
      <c r="V835" s="39"/>
      <c r="W835" s="39"/>
      <c r="X835" s="39"/>
      <c r="Y835" s="33"/>
      <c r="Z835" s="33"/>
      <c r="AA835" s="33"/>
      <c r="AQ835" s="33"/>
      <c r="AR835" s="33"/>
      <c r="AS835" s="33"/>
      <c r="AT835" s="33"/>
      <c r="AV835" s="33"/>
      <c r="AW835" s="33"/>
      <c r="AX835" s="33"/>
      <c r="AY835" s="33"/>
      <c r="AZ835" s="33"/>
      <c r="BA835" s="33"/>
      <c r="BB835" s="33"/>
      <c r="BC835" s="33"/>
      <c r="BD835" s="33"/>
      <c r="BE835" s="33"/>
      <c r="BF835" s="33"/>
      <c r="BG835" s="33"/>
      <c r="BH835" s="33"/>
      <c r="BI835" s="33"/>
      <c r="BJ835" s="33"/>
      <c r="BK835" s="33"/>
      <c r="BL835" s="33"/>
      <c r="BM835" s="33"/>
      <c r="BN835" s="33"/>
    </row>
    <row r="836" spans="1:66" ht="14.25" x14ac:dyDescent="0.25">
      <c r="A836" s="33"/>
      <c r="D836" s="33"/>
      <c r="E836" s="33"/>
      <c r="F836" s="33"/>
      <c r="G836" s="33"/>
      <c r="H836" s="33"/>
      <c r="I836" s="33"/>
      <c r="N836" s="33"/>
      <c r="O836" s="33"/>
      <c r="P836" s="33"/>
      <c r="Q836" s="39"/>
      <c r="R836" s="39"/>
      <c r="S836" s="39"/>
      <c r="T836" s="39"/>
      <c r="U836" s="39"/>
      <c r="V836" s="39"/>
      <c r="W836" s="39"/>
      <c r="X836" s="39"/>
      <c r="Y836" s="33"/>
      <c r="Z836" s="33"/>
      <c r="AA836" s="33"/>
      <c r="AQ836" s="33"/>
      <c r="AR836" s="33"/>
      <c r="AS836" s="33"/>
      <c r="AT836" s="33"/>
      <c r="AV836" s="33"/>
      <c r="AW836" s="33"/>
      <c r="AX836" s="33"/>
      <c r="AY836" s="33"/>
      <c r="AZ836" s="33"/>
      <c r="BA836" s="33"/>
      <c r="BB836" s="33"/>
      <c r="BC836" s="33"/>
      <c r="BD836" s="33"/>
      <c r="BE836" s="33"/>
      <c r="BF836" s="33"/>
      <c r="BG836" s="33"/>
      <c r="BH836" s="33"/>
      <c r="BI836" s="33"/>
      <c r="BJ836" s="33"/>
      <c r="BK836" s="33"/>
      <c r="BL836" s="33"/>
      <c r="BM836" s="33"/>
      <c r="BN836" s="33"/>
    </row>
    <row r="837" spans="1:66" ht="14.25" x14ac:dyDescent="0.25">
      <c r="A837" s="33"/>
      <c r="D837" s="33"/>
      <c r="E837" s="33"/>
      <c r="F837" s="33"/>
      <c r="G837" s="33"/>
      <c r="H837" s="33"/>
      <c r="I837" s="33"/>
      <c r="N837" s="33"/>
      <c r="O837" s="33"/>
      <c r="P837" s="33"/>
      <c r="Q837" s="39"/>
      <c r="R837" s="39"/>
      <c r="S837" s="39"/>
      <c r="T837" s="39"/>
      <c r="U837" s="39"/>
      <c r="V837" s="39"/>
      <c r="W837" s="39"/>
      <c r="X837" s="39"/>
      <c r="Y837" s="33"/>
      <c r="Z837" s="33"/>
      <c r="AA837" s="33"/>
      <c r="AQ837" s="33"/>
      <c r="AR837" s="33"/>
      <c r="AS837" s="33"/>
      <c r="AT837" s="33"/>
      <c r="AV837" s="33"/>
      <c r="AW837" s="33"/>
      <c r="AX837" s="33"/>
      <c r="AY837" s="33"/>
      <c r="AZ837" s="33"/>
      <c r="BA837" s="33"/>
      <c r="BB837" s="33"/>
      <c r="BC837" s="33"/>
      <c r="BD837" s="33"/>
      <c r="BE837" s="33"/>
      <c r="BF837" s="33"/>
      <c r="BG837" s="33"/>
      <c r="BH837" s="33"/>
      <c r="BI837" s="33"/>
      <c r="BJ837" s="33"/>
      <c r="BK837" s="33"/>
      <c r="BL837" s="33"/>
      <c r="BM837" s="33"/>
      <c r="BN837" s="33"/>
    </row>
    <row r="838" spans="1:66" ht="14.25" x14ac:dyDescent="0.25">
      <c r="A838" s="33"/>
      <c r="D838" s="33"/>
      <c r="E838" s="33"/>
      <c r="F838" s="33"/>
      <c r="G838" s="33"/>
      <c r="H838" s="33"/>
      <c r="I838" s="33"/>
      <c r="N838" s="33"/>
      <c r="O838" s="33"/>
      <c r="P838" s="33"/>
      <c r="Q838" s="39"/>
      <c r="R838" s="39"/>
      <c r="S838" s="39"/>
      <c r="T838" s="39"/>
      <c r="U838" s="39"/>
      <c r="V838" s="39"/>
      <c r="W838" s="39"/>
      <c r="X838" s="39"/>
      <c r="Y838" s="33"/>
      <c r="Z838" s="33"/>
      <c r="AA838" s="33"/>
      <c r="AQ838" s="33"/>
      <c r="AR838" s="33"/>
      <c r="AS838" s="33"/>
      <c r="AT838" s="33"/>
      <c r="AV838" s="33"/>
      <c r="AW838" s="33"/>
      <c r="AX838" s="33"/>
      <c r="AY838" s="33"/>
      <c r="AZ838" s="33"/>
      <c r="BA838" s="33"/>
      <c r="BB838" s="33"/>
      <c r="BC838" s="33"/>
      <c r="BD838" s="33"/>
      <c r="BE838" s="33"/>
      <c r="BF838" s="33"/>
      <c r="BG838" s="33"/>
      <c r="BH838" s="33"/>
      <c r="BI838" s="33"/>
      <c r="BJ838" s="33"/>
      <c r="BK838" s="33"/>
      <c r="BL838" s="33"/>
      <c r="BM838" s="33"/>
      <c r="BN838" s="33"/>
    </row>
    <row r="839" spans="1:66" ht="14.25" x14ac:dyDescent="0.25">
      <c r="A839" s="33"/>
      <c r="D839" s="33"/>
      <c r="E839" s="33"/>
      <c r="F839" s="33"/>
      <c r="G839" s="33"/>
      <c r="H839" s="33"/>
      <c r="I839" s="33"/>
      <c r="N839" s="33"/>
      <c r="O839" s="33"/>
      <c r="P839" s="33"/>
      <c r="Q839" s="39"/>
      <c r="R839" s="39"/>
      <c r="S839" s="39"/>
      <c r="T839" s="39"/>
      <c r="U839" s="39"/>
      <c r="V839" s="39"/>
      <c r="W839" s="39"/>
      <c r="X839" s="39"/>
      <c r="Y839" s="33"/>
      <c r="Z839" s="33"/>
      <c r="AA839" s="33"/>
      <c r="AQ839" s="33"/>
      <c r="AR839" s="33"/>
      <c r="AS839" s="33"/>
      <c r="AT839" s="33"/>
      <c r="AV839" s="33"/>
      <c r="AW839" s="33"/>
      <c r="AX839" s="33"/>
      <c r="AY839" s="33"/>
      <c r="AZ839" s="33"/>
      <c r="BA839" s="33"/>
      <c r="BB839" s="33"/>
      <c r="BC839" s="33"/>
      <c r="BD839" s="33"/>
      <c r="BE839" s="33"/>
      <c r="BF839" s="33"/>
      <c r="BG839" s="33"/>
      <c r="BH839" s="33"/>
      <c r="BI839" s="33"/>
      <c r="BJ839" s="33"/>
      <c r="BK839" s="33"/>
      <c r="BL839" s="33"/>
      <c r="BM839" s="33"/>
      <c r="BN839" s="33"/>
    </row>
    <row r="840" spans="1:66" ht="14.25" x14ac:dyDescent="0.25">
      <c r="A840" s="33"/>
      <c r="D840" s="33"/>
      <c r="E840" s="33"/>
      <c r="F840" s="33"/>
      <c r="G840" s="33"/>
      <c r="H840" s="33"/>
      <c r="I840" s="33"/>
      <c r="N840" s="33"/>
      <c r="O840" s="33"/>
      <c r="P840" s="33"/>
      <c r="Q840" s="39"/>
      <c r="R840" s="39"/>
      <c r="S840" s="39"/>
      <c r="T840" s="39"/>
      <c r="U840" s="39"/>
      <c r="V840" s="39"/>
      <c r="W840" s="39"/>
      <c r="X840" s="39"/>
      <c r="Y840" s="33"/>
      <c r="Z840" s="33"/>
      <c r="AA840" s="33"/>
      <c r="AQ840" s="33"/>
      <c r="AR840" s="33"/>
      <c r="AS840" s="33"/>
      <c r="AT840" s="33"/>
      <c r="AV840" s="33"/>
      <c r="AW840" s="33"/>
      <c r="AX840" s="33"/>
      <c r="AY840" s="33"/>
      <c r="AZ840" s="33"/>
      <c r="BA840" s="33"/>
      <c r="BB840" s="33"/>
      <c r="BC840" s="33"/>
      <c r="BD840" s="33"/>
      <c r="BE840" s="33"/>
      <c r="BF840" s="33"/>
      <c r="BG840" s="33"/>
      <c r="BH840" s="33"/>
      <c r="BI840" s="33"/>
      <c r="BJ840" s="33"/>
      <c r="BK840" s="33"/>
      <c r="BL840" s="33"/>
      <c r="BM840" s="33"/>
      <c r="BN840" s="33"/>
    </row>
    <row r="841" spans="1:66" ht="14.25" x14ac:dyDescent="0.25">
      <c r="A841" s="33"/>
      <c r="D841" s="33"/>
      <c r="E841" s="33"/>
      <c r="F841" s="33"/>
      <c r="G841" s="33"/>
      <c r="H841" s="33"/>
      <c r="I841" s="33"/>
      <c r="N841" s="33"/>
      <c r="O841" s="33"/>
      <c r="P841" s="33"/>
      <c r="Q841" s="39"/>
      <c r="R841" s="39"/>
      <c r="S841" s="39"/>
      <c r="T841" s="39"/>
      <c r="U841" s="39"/>
      <c r="V841" s="39"/>
      <c r="W841" s="39"/>
      <c r="X841" s="39"/>
      <c r="Y841" s="33"/>
      <c r="Z841" s="33"/>
      <c r="AA841" s="33"/>
      <c r="AQ841" s="33"/>
      <c r="AR841" s="33"/>
      <c r="AS841" s="33"/>
      <c r="AT841" s="33"/>
      <c r="AV841" s="33"/>
      <c r="AW841" s="33"/>
      <c r="AX841" s="33"/>
      <c r="AY841" s="33"/>
      <c r="AZ841" s="33"/>
      <c r="BA841" s="33"/>
      <c r="BB841" s="33"/>
      <c r="BC841" s="33"/>
      <c r="BD841" s="33"/>
      <c r="BE841" s="33"/>
      <c r="BF841" s="33"/>
      <c r="BG841" s="33"/>
      <c r="BH841" s="33"/>
      <c r="BI841" s="33"/>
      <c r="BJ841" s="33"/>
      <c r="BK841" s="33"/>
      <c r="BL841" s="33"/>
      <c r="BM841" s="33"/>
      <c r="BN841" s="33"/>
    </row>
    <row r="842" spans="1:66" ht="14.25" x14ac:dyDescent="0.25">
      <c r="A842" s="33"/>
      <c r="D842" s="33"/>
      <c r="E842" s="33"/>
      <c r="F842" s="33"/>
      <c r="G842" s="33"/>
      <c r="H842" s="33"/>
      <c r="I842" s="33"/>
      <c r="N842" s="33"/>
      <c r="O842" s="33"/>
      <c r="P842" s="33"/>
      <c r="Q842" s="39"/>
      <c r="R842" s="39"/>
      <c r="S842" s="39"/>
      <c r="T842" s="39"/>
      <c r="U842" s="39"/>
      <c r="V842" s="39"/>
      <c r="W842" s="39"/>
      <c r="X842" s="39"/>
      <c r="Y842" s="33"/>
      <c r="Z842" s="33"/>
      <c r="AA842" s="33"/>
      <c r="AQ842" s="33"/>
      <c r="AR842" s="33"/>
      <c r="AS842" s="33"/>
      <c r="AT842" s="33"/>
      <c r="AV842" s="33"/>
      <c r="AW842" s="33"/>
      <c r="AX842" s="33"/>
      <c r="AY842" s="33"/>
      <c r="AZ842" s="33"/>
      <c r="BA842" s="33"/>
      <c r="BB842" s="33"/>
      <c r="BC842" s="33"/>
      <c r="BD842" s="33"/>
      <c r="BE842" s="33"/>
      <c r="BF842" s="33"/>
      <c r="BG842" s="33"/>
      <c r="BH842" s="33"/>
      <c r="BI842" s="33"/>
      <c r="BJ842" s="33"/>
      <c r="BK842" s="33"/>
      <c r="BL842" s="33"/>
      <c r="BM842" s="33"/>
      <c r="BN842" s="33"/>
    </row>
    <row r="843" spans="1:66" ht="14.25" x14ac:dyDescent="0.25">
      <c r="A843" s="33"/>
      <c r="D843" s="33"/>
      <c r="E843" s="33"/>
      <c r="F843" s="33"/>
      <c r="G843" s="33"/>
      <c r="H843" s="33"/>
      <c r="I843" s="33"/>
      <c r="N843" s="33"/>
      <c r="O843" s="33"/>
      <c r="P843" s="33"/>
      <c r="Q843" s="39"/>
      <c r="R843" s="39"/>
      <c r="S843" s="39"/>
      <c r="T843" s="39"/>
      <c r="U843" s="39"/>
      <c r="V843" s="39"/>
      <c r="W843" s="39"/>
      <c r="X843" s="39"/>
      <c r="Y843" s="33"/>
      <c r="Z843" s="33"/>
      <c r="AA843" s="33"/>
      <c r="AQ843" s="33"/>
      <c r="AR843" s="33"/>
      <c r="AS843" s="33"/>
      <c r="AT843" s="33"/>
      <c r="AV843" s="33"/>
      <c r="AW843" s="33"/>
      <c r="AX843" s="33"/>
      <c r="AY843" s="33"/>
      <c r="AZ843" s="33"/>
      <c r="BA843" s="33"/>
      <c r="BB843" s="33"/>
      <c r="BC843" s="33"/>
      <c r="BD843" s="33"/>
      <c r="BE843" s="33"/>
      <c r="BF843" s="33"/>
      <c r="BG843" s="33"/>
      <c r="BH843" s="33"/>
      <c r="BI843" s="33"/>
      <c r="BJ843" s="33"/>
      <c r="BK843" s="33"/>
      <c r="BL843" s="33"/>
      <c r="BM843" s="33"/>
      <c r="BN843" s="33"/>
    </row>
    <row r="844" spans="1:66" ht="14.25" x14ac:dyDescent="0.25">
      <c r="A844" s="33"/>
      <c r="D844" s="33"/>
      <c r="E844" s="33"/>
      <c r="F844" s="33"/>
      <c r="G844" s="33"/>
      <c r="H844" s="33"/>
      <c r="I844" s="33"/>
      <c r="N844" s="33"/>
      <c r="O844" s="33"/>
      <c r="P844" s="33"/>
      <c r="Q844" s="39"/>
      <c r="R844" s="39"/>
      <c r="S844" s="39"/>
      <c r="T844" s="39"/>
      <c r="U844" s="39"/>
      <c r="V844" s="39"/>
      <c r="W844" s="39"/>
      <c r="X844" s="39"/>
      <c r="Y844" s="33"/>
      <c r="Z844" s="33"/>
      <c r="AA844" s="33"/>
      <c r="AQ844" s="33"/>
      <c r="AR844" s="33"/>
      <c r="AS844" s="33"/>
      <c r="AT844" s="33"/>
      <c r="AV844" s="33"/>
      <c r="AW844" s="33"/>
      <c r="AX844" s="33"/>
      <c r="AY844" s="33"/>
      <c r="AZ844" s="33"/>
      <c r="BA844" s="33"/>
      <c r="BB844" s="33"/>
      <c r="BC844" s="33"/>
      <c r="BD844" s="33"/>
      <c r="BE844" s="33"/>
      <c r="BF844" s="33"/>
      <c r="BG844" s="33"/>
      <c r="BH844" s="33"/>
      <c r="BI844" s="33"/>
      <c r="BJ844" s="33"/>
      <c r="BK844" s="33"/>
      <c r="BL844" s="33"/>
      <c r="BM844" s="33"/>
      <c r="BN844" s="33"/>
    </row>
    <row r="845" spans="1:66" ht="14.25" x14ac:dyDescent="0.25">
      <c r="A845" s="33"/>
      <c r="D845" s="33"/>
      <c r="E845" s="33"/>
      <c r="F845" s="33"/>
      <c r="G845" s="33"/>
      <c r="H845" s="33"/>
      <c r="I845" s="33"/>
      <c r="N845" s="33"/>
      <c r="O845" s="33"/>
      <c r="P845" s="33"/>
      <c r="Q845" s="39"/>
      <c r="R845" s="39"/>
      <c r="S845" s="39"/>
      <c r="T845" s="39"/>
      <c r="U845" s="39"/>
      <c r="V845" s="39"/>
      <c r="W845" s="39"/>
      <c r="X845" s="39"/>
      <c r="Y845" s="33"/>
      <c r="Z845" s="33"/>
      <c r="AA845" s="33"/>
      <c r="AQ845" s="33"/>
      <c r="AR845" s="33"/>
      <c r="AS845" s="33"/>
      <c r="AT845" s="33"/>
      <c r="AV845" s="33"/>
      <c r="AW845" s="33"/>
      <c r="AX845" s="33"/>
      <c r="AY845" s="33"/>
      <c r="AZ845" s="33"/>
      <c r="BA845" s="33"/>
      <c r="BB845" s="33"/>
      <c r="BC845" s="33"/>
      <c r="BD845" s="33"/>
      <c r="BE845" s="33"/>
      <c r="BF845" s="33"/>
      <c r="BG845" s="33"/>
      <c r="BH845" s="33"/>
      <c r="BI845" s="33"/>
      <c r="BJ845" s="33"/>
      <c r="BK845" s="33"/>
      <c r="BL845" s="33"/>
      <c r="BM845" s="33"/>
      <c r="BN845" s="33"/>
    </row>
    <row r="846" spans="1:66" ht="14.25" x14ac:dyDescent="0.25">
      <c r="A846" s="33"/>
      <c r="D846" s="33"/>
      <c r="E846" s="33"/>
      <c r="F846" s="33"/>
      <c r="G846" s="33"/>
      <c r="H846" s="33"/>
      <c r="I846" s="33"/>
      <c r="N846" s="33"/>
      <c r="O846" s="33"/>
      <c r="P846" s="33"/>
      <c r="Q846" s="39"/>
      <c r="R846" s="39"/>
      <c r="S846" s="39"/>
      <c r="T846" s="39"/>
      <c r="U846" s="39"/>
      <c r="V846" s="39"/>
      <c r="W846" s="39"/>
      <c r="X846" s="39"/>
      <c r="Y846" s="33"/>
      <c r="Z846" s="33"/>
      <c r="AA846" s="33"/>
      <c r="AQ846" s="33"/>
      <c r="AR846" s="33"/>
      <c r="AS846" s="33"/>
      <c r="AT846" s="33"/>
      <c r="AV846" s="33"/>
      <c r="AW846" s="33"/>
      <c r="AX846" s="33"/>
      <c r="AY846" s="33"/>
      <c r="AZ846" s="33"/>
      <c r="BA846" s="33"/>
      <c r="BB846" s="33"/>
      <c r="BC846" s="33"/>
      <c r="BD846" s="33"/>
      <c r="BE846" s="33"/>
      <c r="BF846" s="33"/>
      <c r="BG846" s="33"/>
      <c r="BH846" s="33"/>
      <c r="BI846" s="33"/>
      <c r="BJ846" s="33"/>
      <c r="BK846" s="33"/>
      <c r="BL846" s="33"/>
      <c r="BM846" s="33"/>
      <c r="BN846" s="33"/>
    </row>
    <row r="847" spans="1:66" ht="14.25" x14ac:dyDescent="0.25">
      <c r="A847" s="33"/>
      <c r="D847" s="33"/>
      <c r="E847" s="33"/>
      <c r="F847" s="33"/>
      <c r="G847" s="33"/>
      <c r="H847" s="33"/>
      <c r="I847" s="33"/>
      <c r="N847" s="33"/>
      <c r="O847" s="33"/>
      <c r="P847" s="33"/>
      <c r="Q847" s="39"/>
      <c r="R847" s="39"/>
      <c r="S847" s="39"/>
      <c r="T847" s="39"/>
      <c r="U847" s="39"/>
      <c r="V847" s="39"/>
      <c r="W847" s="39"/>
      <c r="X847" s="39"/>
      <c r="Y847" s="33"/>
      <c r="Z847" s="33"/>
      <c r="AA847" s="33"/>
      <c r="AQ847" s="33"/>
      <c r="AR847" s="33"/>
      <c r="AS847" s="33"/>
      <c r="AT847" s="33"/>
      <c r="AV847" s="33"/>
      <c r="AW847" s="33"/>
      <c r="AX847" s="33"/>
      <c r="AY847" s="33"/>
      <c r="AZ847" s="33"/>
      <c r="BA847" s="33"/>
      <c r="BB847" s="33"/>
      <c r="BC847" s="33"/>
      <c r="BD847" s="33"/>
      <c r="BE847" s="33"/>
      <c r="BF847" s="33"/>
      <c r="BG847" s="33"/>
      <c r="BH847" s="33"/>
      <c r="BI847" s="33"/>
      <c r="BJ847" s="33"/>
      <c r="BK847" s="33"/>
      <c r="BL847" s="33"/>
      <c r="BM847" s="33"/>
      <c r="BN847" s="33"/>
    </row>
    <row r="848" spans="1:66" ht="14.25" x14ac:dyDescent="0.25">
      <c r="A848" s="33"/>
      <c r="D848" s="33"/>
      <c r="E848" s="33"/>
      <c r="F848" s="33"/>
      <c r="G848" s="33"/>
      <c r="H848" s="33"/>
      <c r="I848" s="33"/>
      <c r="N848" s="33"/>
      <c r="O848" s="33"/>
      <c r="P848" s="33"/>
      <c r="Q848" s="39"/>
      <c r="R848" s="39"/>
      <c r="S848" s="39"/>
      <c r="T848" s="39"/>
      <c r="U848" s="39"/>
      <c r="V848" s="39"/>
      <c r="W848" s="39"/>
      <c r="X848" s="39"/>
      <c r="Y848" s="33"/>
      <c r="Z848" s="33"/>
      <c r="AA848" s="33"/>
      <c r="AQ848" s="33"/>
      <c r="AR848" s="33"/>
      <c r="AS848" s="33"/>
      <c r="AT848" s="33"/>
      <c r="AV848" s="33"/>
      <c r="AW848" s="33"/>
      <c r="AX848" s="33"/>
      <c r="AY848" s="33"/>
      <c r="AZ848" s="33"/>
      <c r="BA848" s="33"/>
      <c r="BB848" s="33"/>
      <c r="BC848" s="33"/>
      <c r="BD848" s="33"/>
      <c r="BE848" s="33"/>
      <c r="BF848" s="33"/>
      <c r="BG848" s="33"/>
      <c r="BH848" s="33"/>
      <c r="BI848" s="33"/>
      <c r="BJ848" s="33"/>
      <c r="BK848" s="33"/>
      <c r="BL848" s="33"/>
      <c r="BM848" s="33"/>
      <c r="BN848" s="33"/>
    </row>
    <row r="849" spans="1:66" ht="14.25" x14ac:dyDescent="0.25">
      <c r="A849" s="33"/>
      <c r="D849" s="33"/>
      <c r="E849" s="33"/>
      <c r="F849" s="33"/>
      <c r="G849" s="33"/>
      <c r="H849" s="33"/>
      <c r="I849" s="33"/>
      <c r="N849" s="33"/>
      <c r="O849" s="33"/>
      <c r="P849" s="33"/>
      <c r="Q849" s="39"/>
      <c r="R849" s="39"/>
      <c r="S849" s="39"/>
      <c r="T849" s="39"/>
      <c r="U849" s="39"/>
      <c r="V849" s="39"/>
      <c r="W849" s="39"/>
      <c r="X849" s="39"/>
      <c r="Y849" s="33"/>
      <c r="Z849" s="33"/>
      <c r="AA849" s="33"/>
      <c r="AQ849" s="33"/>
      <c r="AR849" s="33"/>
      <c r="AS849" s="33"/>
      <c r="AT849" s="33"/>
      <c r="AV849" s="33"/>
      <c r="AW849" s="33"/>
      <c r="AX849" s="33"/>
      <c r="AY849" s="33"/>
      <c r="AZ849" s="33"/>
      <c r="BA849" s="33"/>
      <c r="BB849" s="33"/>
      <c r="BC849" s="33"/>
      <c r="BD849" s="33"/>
      <c r="BE849" s="33"/>
      <c r="BF849" s="33"/>
      <c r="BG849" s="33"/>
      <c r="BH849" s="33"/>
      <c r="BI849" s="33"/>
      <c r="BJ849" s="33"/>
      <c r="BK849" s="33"/>
      <c r="BL849" s="33"/>
      <c r="BM849" s="33"/>
      <c r="BN849" s="33"/>
    </row>
    <row r="850" spans="1:66" ht="14.25" x14ac:dyDescent="0.25">
      <c r="A850" s="33"/>
      <c r="D850" s="33"/>
      <c r="E850" s="33"/>
      <c r="F850" s="33"/>
      <c r="G850" s="33"/>
      <c r="H850" s="33"/>
      <c r="I850" s="33"/>
      <c r="N850" s="33"/>
      <c r="O850" s="33"/>
      <c r="P850" s="33"/>
      <c r="Q850" s="39"/>
      <c r="R850" s="39"/>
      <c r="S850" s="39"/>
      <c r="T850" s="39"/>
      <c r="U850" s="39"/>
      <c r="V850" s="39"/>
      <c r="W850" s="39"/>
      <c r="X850" s="39"/>
      <c r="Y850" s="33"/>
      <c r="Z850" s="33"/>
      <c r="AA850" s="33"/>
      <c r="AQ850" s="33"/>
      <c r="AR850" s="33"/>
      <c r="AS850" s="33"/>
      <c r="AT850" s="33"/>
      <c r="AV850" s="33"/>
      <c r="AW850" s="33"/>
      <c r="AX850" s="33"/>
      <c r="AY850" s="33"/>
      <c r="AZ850" s="33"/>
      <c r="BA850" s="33"/>
      <c r="BB850" s="33"/>
      <c r="BC850" s="33"/>
      <c r="BD850" s="33"/>
      <c r="BE850" s="33"/>
      <c r="BF850" s="33"/>
      <c r="BG850" s="33"/>
      <c r="BH850" s="33"/>
      <c r="BI850" s="33"/>
      <c r="BJ850" s="33"/>
      <c r="BK850" s="33"/>
      <c r="BL850" s="33"/>
      <c r="BM850" s="33"/>
      <c r="BN850" s="33"/>
    </row>
    <row r="851" spans="1:66" ht="14.25" x14ac:dyDescent="0.25">
      <c r="A851" s="33"/>
      <c r="D851" s="33"/>
      <c r="E851" s="33"/>
      <c r="F851" s="33"/>
      <c r="G851" s="33"/>
      <c r="H851" s="33"/>
      <c r="I851" s="33"/>
      <c r="N851" s="33"/>
      <c r="O851" s="33"/>
      <c r="P851" s="33"/>
      <c r="Q851" s="39"/>
      <c r="R851" s="39"/>
      <c r="S851" s="39"/>
      <c r="T851" s="39"/>
      <c r="U851" s="39"/>
      <c r="V851" s="39"/>
      <c r="W851" s="39"/>
      <c r="X851" s="39"/>
      <c r="Y851" s="33"/>
      <c r="Z851" s="33"/>
      <c r="AA851" s="33"/>
      <c r="AQ851" s="33"/>
      <c r="AR851" s="33"/>
      <c r="AS851" s="33"/>
      <c r="AT851" s="33"/>
      <c r="AV851" s="33"/>
      <c r="AW851" s="33"/>
      <c r="AX851" s="33"/>
      <c r="AY851" s="33"/>
      <c r="AZ851" s="33"/>
      <c r="BA851" s="33"/>
      <c r="BB851" s="33"/>
      <c r="BC851" s="33"/>
      <c r="BD851" s="33"/>
      <c r="BE851" s="33"/>
      <c r="BF851" s="33"/>
      <c r="BG851" s="33"/>
      <c r="BH851" s="33"/>
      <c r="BI851" s="33"/>
      <c r="BJ851" s="33"/>
      <c r="BK851" s="33"/>
      <c r="BL851" s="33"/>
      <c r="BM851" s="33"/>
      <c r="BN851" s="33"/>
    </row>
    <row r="852" spans="1:66" ht="14.25" x14ac:dyDescent="0.25">
      <c r="A852" s="33"/>
      <c r="D852" s="33"/>
      <c r="E852" s="33"/>
      <c r="F852" s="33"/>
      <c r="G852" s="33"/>
      <c r="H852" s="33"/>
      <c r="I852" s="33"/>
      <c r="N852" s="33"/>
      <c r="O852" s="33"/>
      <c r="P852" s="33"/>
      <c r="Q852" s="39"/>
      <c r="R852" s="39"/>
      <c r="S852" s="39"/>
      <c r="T852" s="39"/>
      <c r="U852" s="39"/>
      <c r="V852" s="39"/>
      <c r="W852" s="39"/>
      <c r="X852" s="39"/>
      <c r="Y852" s="33"/>
      <c r="Z852" s="33"/>
      <c r="AA852" s="33"/>
      <c r="AQ852" s="33"/>
      <c r="AR852" s="33"/>
      <c r="AS852" s="33"/>
      <c r="AT852" s="33"/>
      <c r="AV852" s="33"/>
      <c r="AW852" s="33"/>
      <c r="AX852" s="33"/>
      <c r="AY852" s="33"/>
      <c r="AZ852" s="33"/>
      <c r="BA852" s="33"/>
      <c r="BB852" s="33"/>
      <c r="BC852" s="33"/>
      <c r="BD852" s="33"/>
      <c r="BE852" s="33"/>
      <c r="BF852" s="33"/>
      <c r="BG852" s="33"/>
      <c r="BH852" s="33"/>
      <c r="BI852" s="33"/>
      <c r="BJ852" s="33"/>
      <c r="BK852" s="33"/>
      <c r="BL852" s="33"/>
      <c r="BM852" s="33"/>
      <c r="BN852" s="33"/>
    </row>
    <row r="853" spans="1:66" ht="14.25" x14ac:dyDescent="0.25">
      <c r="A853" s="33"/>
      <c r="D853" s="33"/>
      <c r="E853" s="33"/>
      <c r="F853" s="33"/>
      <c r="G853" s="33"/>
      <c r="H853" s="33"/>
      <c r="I853" s="33"/>
      <c r="N853" s="33"/>
      <c r="O853" s="33"/>
      <c r="P853" s="33"/>
      <c r="Q853" s="39"/>
      <c r="R853" s="39"/>
      <c r="S853" s="39"/>
      <c r="T853" s="39"/>
      <c r="U853" s="39"/>
      <c r="V853" s="39"/>
      <c r="W853" s="39"/>
      <c r="X853" s="39"/>
      <c r="Y853" s="33"/>
      <c r="Z853" s="33"/>
      <c r="AA853" s="33"/>
      <c r="AQ853" s="33"/>
      <c r="AR853" s="33"/>
      <c r="AS853" s="33"/>
      <c r="AT853" s="33"/>
      <c r="AV853" s="33"/>
      <c r="AW853" s="33"/>
      <c r="AX853" s="33"/>
      <c r="AY853" s="33"/>
      <c r="AZ853" s="33"/>
      <c r="BA853" s="33"/>
      <c r="BB853" s="33"/>
      <c r="BC853" s="33"/>
      <c r="BD853" s="33"/>
      <c r="BE853" s="33"/>
      <c r="BF853" s="33"/>
      <c r="BG853" s="33"/>
      <c r="BH853" s="33"/>
      <c r="BI853" s="33"/>
      <c r="BJ853" s="33"/>
      <c r="BK853" s="33"/>
      <c r="BL853" s="33"/>
      <c r="BM853" s="33"/>
      <c r="BN853" s="33"/>
    </row>
    <row r="854" spans="1:66" ht="14.25" x14ac:dyDescent="0.25">
      <c r="A854" s="33"/>
      <c r="D854" s="33"/>
      <c r="E854" s="33"/>
      <c r="F854" s="33"/>
      <c r="G854" s="33"/>
      <c r="H854" s="33"/>
      <c r="I854" s="33"/>
      <c r="N854" s="33"/>
      <c r="O854" s="33"/>
      <c r="P854" s="33"/>
      <c r="Q854" s="39"/>
      <c r="R854" s="39"/>
      <c r="S854" s="39"/>
      <c r="T854" s="39"/>
      <c r="U854" s="39"/>
      <c r="V854" s="39"/>
      <c r="W854" s="39"/>
      <c r="X854" s="39"/>
      <c r="Y854" s="33"/>
      <c r="Z854" s="33"/>
      <c r="AA854" s="33"/>
      <c r="AQ854" s="33"/>
      <c r="AR854" s="33"/>
      <c r="AS854" s="33"/>
      <c r="AT854" s="33"/>
      <c r="AV854" s="33"/>
      <c r="AW854" s="33"/>
      <c r="AX854" s="33"/>
      <c r="AY854" s="33"/>
      <c r="AZ854" s="33"/>
      <c r="BA854" s="33"/>
      <c r="BB854" s="33"/>
      <c r="BC854" s="33"/>
      <c r="BD854" s="33"/>
      <c r="BE854" s="33"/>
      <c r="BF854" s="33"/>
      <c r="BG854" s="33"/>
      <c r="BH854" s="33"/>
      <c r="BI854" s="33"/>
      <c r="BJ854" s="33"/>
      <c r="BK854" s="33"/>
      <c r="BL854" s="33"/>
      <c r="BM854" s="33"/>
      <c r="BN854" s="33"/>
    </row>
    <row r="855" spans="1:66" ht="14.25" x14ac:dyDescent="0.25">
      <c r="A855" s="33"/>
      <c r="D855" s="33"/>
      <c r="E855" s="33"/>
      <c r="F855" s="33"/>
      <c r="G855" s="33"/>
      <c r="H855" s="33"/>
      <c r="I855" s="33"/>
      <c r="N855" s="33"/>
      <c r="O855" s="33"/>
      <c r="P855" s="33"/>
      <c r="Q855" s="39"/>
      <c r="R855" s="39"/>
      <c r="S855" s="39"/>
      <c r="T855" s="39"/>
      <c r="U855" s="39"/>
      <c r="V855" s="39"/>
      <c r="W855" s="39"/>
      <c r="X855" s="39"/>
      <c r="Y855" s="33"/>
      <c r="Z855" s="33"/>
      <c r="AA855" s="33"/>
      <c r="AQ855" s="33"/>
      <c r="AR855" s="33"/>
      <c r="AS855" s="33"/>
      <c r="AT855" s="33"/>
      <c r="AV855" s="33"/>
      <c r="AW855" s="33"/>
      <c r="AX855" s="33"/>
      <c r="AY855" s="33"/>
      <c r="AZ855" s="33"/>
      <c r="BA855" s="33"/>
      <c r="BB855" s="33"/>
      <c r="BC855" s="33"/>
      <c r="BD855" s="33"/>
      <c r="BE855" s="33"/>
      <c r="BF855" s="33"/>
      <c r="BG855" s="33"/>
      <c r="BH855" s="33"/>
      <c r="BI855" s="33"/>
      <c r="BJ855" s="33"/>
      <c r="BK855" s="33"/>
      <c r="BL855" s="33"/>
      <c r="BM855" s="33"/>
      <c r="BN855" s="33"/>
    </row>
    <row r="856" spans="1:66" ht="14.25" x14ac:dyDescent="0.25">
      <c r="A856" s="33"/>
      <c r="D856" s="33"/>
      <c r="E856" s="33"/>
      <c r="F856" s="33"/>
      <c r="G856" s="33"/>
      <c r="H856" s="33"/>
      <c r="I856" s="33"/>
      <c r="N856" s="33"/>
      <c r="O856" s="33"/>
      <c r="P856" s="33"/>
      <c r="Q856" s="39"/>
      <c r="R856" s="39"/>
      <c r="S856" s="39"/>
      <c r="T856" s="39"/>
      <c r="U856" s="39"/>
      <c r="V856" s="39"/>
      <c r="W856" s="39"/>
      <c r="X856" s="39"/>
      <c r="Y856" s="33"/>
      <c r="Z856" s="33"/>
      <c r="AA856" s="33"/>
      <c r="AQ856" s="33"/>
      <c r="AR856" s="33"/>
      <c r="AS856" s="33"/>
      <c r="AT856" s="33"/>
      <c r="AV856" s="33"/>
      <c r="AW856" s="33"/>
      <c r="AX856" s="33"/>
      <c r="AY856" s="33"/>
      <c r="AZ856" s="33"/>
      <c r="BA856" s="33"/>
      <c r="BB856" s="33"/>
      <c r="BC856" s="33"/>
      <c r="BD856" s="33"/>
      <c r="BE856" s="33"/>
      <c r="BF856" s="33"/>
      <c r="BG856" s="33"/>
      <c r="BH856" s="33"/>
      <c r="BI856" s="33"/>
      <c r="BJ856" s="33"/>
      <c r="BK856" s="33"/>
      <c r="BL856" s="33"/>
      <c r="BM856" s="33"/>
      <c r="BN856" s="33"/>
    </row>
    <row r="857" spans="1:66" ht="14.25" x14ac:dyDescent="0.25">
      <c r="A857" s="33"/>
      <c r="D857" s="33"/>
      <c r="E857" s="33"/>
      <c r="F857" s="33"/>
      <c r="G857" s="33"/>
      <c r="H857" s="33"/>
      <c r="I857" s="33"/>
      <c r="N857" s="33"/>
      <c r="O857" s="33"/>
      <c r="P857" s="33"/>
      <c r="Q857" s="39"/>
      <c r="R857" s="39"/>
      <c r="S857" s="39"/>
      <c r="T857" s="39"/>
      <c r="U857" s="39"/>
      <c r="V857" s="39"/>
      <c r="W857" s="39"/>
      <c r="X857" s="39"/>
      <c r="Y857" s="33"/>
      <c r="Z857" s="33"/>
      <c r="AA857" s="33"/>
      <c r="AQ857" s="33"/>
      <c r="AR857" s="33"/>
      <c r="AS857" s="33"/>
      <c r="AT857" s="33"/>
      <c r="AV857" s="33"/>
      <c r="AW857" s="33"/>
      <c r="AX857" s="33"/>
      <c r="AY857" s="33"/>
      <c r="AZ857" s="33"/>
      <c r="BA857" s="33"/>
      <c r="BB857" s="33"/>
      <c r="BC857" s="33"/>
      <c r="BD857" s="33"/>
      <c r="BE857" s="33"/>
      <c r="BF857" s="33"/>
      <c r="BG857" s="33"/>
      <c r="BH857" s="33"/>
      <c r="BI857" s="33"/>
      <c r="BJ857" s="33"/>
      <c r="BK857" s="33"/>
      <c r="BL857" s="33"/>
      <c r="BM857" s="33"/>
      <c r="BN857" s="33"/>
    </row>
    <row r="858" spans="1:66" ht="14.25" x14ac:dyDescent="0.25">
      <c r="A858" s="33"/>
      <c r="D858" s="33"/>
      <c r="E858" s="33"/>
      <c r="F858" s="33"/>
      <c r="G858" s="33"/>
      <c r="H858" s="33"/>
      <c r="I858" s="33"/>
      <c r="N858" s="33"/>
      <c r="O858" s="33"/>
      <c r="P858" s="33"/>
      <c r="Q858" s="39"/>
      <c r="R858" s="39"/>
      <c r="S858" s="39"/>
      <c r="T858" s="39"/>
      <c r="U858" s="39"/>
      <c r="V858" s="39"/>
      <c r="W858" s="39"/>
      <c r="X858" s="39"/>
      <c r="Y858" s="33"/>
      <c r="Z858" s="33"/>
      <c r="AA858" s="33"/>
      <c r="AQ858" s="33"/>
      <c r="AR858" s="33"/>
      <c r="AS858" s="33"/>
      <c r="AT858" s="33"/>
      <c r="AV858" s="33"/>
      <c r="AW858" s="33"/>
      <c r="AX858" s="33"/>
      <c r="AY858" s="33"/>
      <c r="AZ858" s="33"/>
      <c r="BA858" s="33"/>
      <c r="BB858" s="33"/>
      <c r="BC858" s="33"/>
      <c r="BD858" s="33"/>
      <c r="BE858" s="33"/>
      <c r="BF858" s="33"/>
      <c r="BG858" s="33"/>
      <c r="BH858" s="33"/>
      <c r="BI858" s="33"/>
      <c r="BJ858" s="33"/>
      <c r="BK858" s="33"/>
      <c r="BL858" s="33"/>
      <c r="BM858" s="33"/>
      <c r="BN858" s="33"/>
    </row>
    <row r="859" spans="1:66" ht="14.25" x14ac:dyDescent="0.25">
      <c r="A859" s="33"/>
      <c r="D859" s="33"/>
      <c r="E859" s="33"/>
      <c r="F859" s="33"/>
      <c r="G859" s="33"/>
      <c r="H859" s="33"/>
      <c r="I859" s="33"/>
      <c r="N859" s="33"/>
      <c r="O859" s="33"/>
      <c r="P859" s="33"/>
      <c r="Q859" s="39"/>
      <c r="R859" s="39"/>
      <c r="S859" s="39"/>
      <c r="T859" s="39"/>
      <c r="U859" s="39"/>
      <c r="V859" s="39"/>
      <c r="W859" s="39"/>
      <c r="X859" s="39"/>
      <c r="Y859" s="33"/>
      <c r="Z859" s="33"/>
      <c r="AA859" s="33"/>
      <c r="AQ859" s="33"/>
      <c r="AR859" s="33"/>
      <c r="AS859" s="33"/>
      <c r="AT859" s="33"/>
      <c r="AV859" s="33"/>
      <c r="AW859" s="33"/>
      <c r="AX859" s="33"/>
      <c r="AY859" s="33"/>
      <c r="AZ859" s="33"/>
      <c r="BA859" s="33"/>
      <c r="BB859" s="33"/>
      <c r="BC859" s="33"/>
      <c r="BD859" s="33"/>
      <c r="BE859" s="33"/>
      <c r="BF859" s="33"/>
      <c r="BG859" s="33"/>
      <c r="BH859" s="33"/>
      <c r="BI859" s="33"/>
      <c r="BJ859" s="33"/>
      <c r="BK859" s="33"/>
      <c r="BL859" s="33"/>
      <c r="BM859" s="33"/>
      <c r="BN859" s="33"/>
    </row>
    <row r="860" spans="1:66" ht="14.25" x14ac:dyDescent="0.25">
      <c r="A860" s="33"/>
      <c r="D860" s="33"/>
      <c r="E860" s="33"/>
      <c r="F860" s="33"/>
      <c r="G860" s="33"/>
      <c r="H860" s="33"/>
      <c r="I860" s="33"/>
      <c r="N860" s="33"/>
      <c r="O860" s="33"/>
      <c r="P860" s="33"/>
      <c r="Q860" s="39"/>
      <c r="R860" s="39"/>
      <c r="S860" s="39"/>
      <c r="T860" s="39"/>
      <c r="U860" s="39"/>
      <c r="V860" s="39"/>
      <c r="W860" s="39"/>
      <c r="X860" s="39"/>
      <c r="Y860" s="33"/>
      <c r="Z860" s="33"/>
      <c r="AA860" s="33"/>
      <c r="AQ860" s="33"/>
      <c r="AR860" s="33"/>
      <c r="AS860" s="33"/>
      <c r="AT860" s="33"/>
      <c r="AV860" s="33"/>
      <c r="AW860" s="33"/>
      <c r="AX860" s="33"/>
      <c r="AY860" s="33"/>
      <c r="AZ860" s="33"/>
      <c r="BA860" s="33"/>
      <c r="BB860" s="33"/>
      <c r="BC860" s="33"/>
      <c r="BD860" s="33"/>
      <c r="BE860" s="33"/>
      <c r="BF860" s="33"/>
      <c r="BG860" s="33"/>
      <c r="BH860" s="33"/>
      <c r="BI860" s="33"/>
      <c r="BJ860" s="33"/>
      <c r="BK860" s="33"/>
      <c r="BL860" s="33"/>
      <c r="BM860" s="33"/>
      <c r="BN860" s="33"/>
    </row>
    <row r="861" spans="1:66" ht="14.25" x14ac:dyDescent="0.25">
      <c r="A861" s="33"/>
      <c r="D861" s="33"/>
      <c r="E861" s="33"/>
      <c r="F861" s="33"/>
      <c r="G861" s="33"/>
      <c r="H861" s="33"/>
      <c r="I861" s="33"/>
      <c r="N861" s="33"/>
      <c r="O861" s="33"/>
      <c r="P861" s="33"/>
      <c r="Q861" s="39"/>
      <c r="R861" s="39"/>
      <c r="S861" s="39"/>
      <c r="T861" s="39"/>
      <c r="U861" s="39"/>
      <c r="V861" s="39"/>
      <c r="W861" s="39"/>
      <c r="X861" s="39"/>
      <c r="Y861" s="33"/>
      <c r="Z861" s="33"/>
      <c r="AA861" s="33"/>
      <c r="AQ861" s="33"/>
      <c r="AR861" s="33"/>
      <c r="AS861" s="33"/>
      <c r="AT861" s="33"/>
      <c r="AV861" s="33"/>
      <c r="AW861" s="33"/>
      <c r="AX861" s="33"/>
      <c r="AY861" s="33"/>
      <c r="AZ861" s="33"/>
      <c r="BA861" s="33"/>
      <c r="BB861" s="33"/>
      <c r="BC861" s="33"/>
      <c r="BD861" s="33"/>
      <c r="BE861" s="33"/>
      <c r="BF861" s="33"/>
      <c r="BG861" s="33"/>
      <c r="BH861" s="33"/>
      <c r="BI861" s="33"/>
      <c r="BJ861" s="33"/>
      <c r="BK861" s="33"/>
      <c r="BL861" s="33"/>
      <c r="BM861" s="33"/>
      <c r="BN861" s="33"/>
    </row>
    <row r="862" spans="1:66" ht="14.25" x14ac:dyDescent="0.25">
      <c r="A862" s="33"/>
      <c r="D862" s="33"/>
      <c r="E862" s="33"/>
      <c r="F862" s="33"/>
      <c r="G862" s="33"/>
      <c r="H862" s="33"/>
      <c r="I862" s="33"/>
      <c r="N862" s="33"/>
      <c r="O862" s="33"/>
      <c r="P862" s="33"/>
      <c r="Q862" s="39"/>
      <c r="R862" s="39"/>
      <c r="S862" s="39"/>
      <c r="T862" s="39"/>
      <c r="U862" s="39"/>
      <c r="V862" s="39"/>
      <c r="W862" s="39"/>
      <c r="X862" s="39"/>
      <c r="Y862" s="33"/>
      <c r="Z862" s="33"/>
      <c r="AA862" s="33"/>
      <c r="AQ862" s="33"/>
      <c r="AR862" s="33"/>
      <c r="AS862" s="33"/>
      <c r="AT862" s="33"/>
      <c r="AV862" s="33"/>
      <c r="AW862" s="33"/>
      <c r="AX862" s="33"/>
      <c r="AY862" s="33"/>
      <c r="AZ862" s="33"/>
      <c r="BA862" s="33"/>
      <c r="BB862" s="33"/>
      <c r="BC862" s="33"/>
      <c r="BD862" s="33"/>
      <c r="BE862" s="33"/>
      <c r="BF862" s="33"/>
      <c r="BG862" s="33"/>
      <c r="BH862" s="33"/>
      <c r="BI862" s="33"/>
      <c r="BJ862" s="33"/>
      <c r="BK862" s="33"/>
      <c r="BL862" s="33"/>
      <c r="BM862" s="33"/>
      <c r="BN862" s="33"/>
    </row>
    <row r="863" spans="1:66" ht="14.25" x14ac:dyDescent="0.25">
      <c r="A863" s="33"/>
      <c r="D863" s="33"/>
      <c r="E863" s="33"/>
      <c r="F863" s="33"/>
      <c r="G863" s="33"/>
      <c r="H863" s="33"/>
      <c r="I863" s="33"/>
      <c r="N863" s="33"/>
      <c r="O863" s="33"/>
      <c r="P863" s="33"/>
      <c r="Q863" s="39"/>
      <c r="R863" s="39"/>
      <c r="S863" s="39"/>
      <c r="T863" s="39"/>
      <c r="U863" s="39"/>
      <c r="V863" s="39"/>
      <c r="W863" s="39"/>
      <c r="X863" s="39"/>
      <c r="Y863" s="33"/>
      <c r="Z863" s="33"/>
      <c r="AA863" s="33"/>
      <c r="AQ863" s="33"/>
      <c r="AR863" s="33"/>
      <c r="AS863" s="33"/>
      <c r="AT863" s="33"/>
      <c r="AV863" s="33"/>
      <c r="AW863" s="33"/>
      <c r="AX863" s="33"/>
      <c r="AY863" s="33"/>
      <c r="AZ863" s="33"/>
      <c r="BA863" s="33"/>
      <c r="BB863" s="33"/>
      <c r="BC863" s="33"/>
      <c r="BD863" s="33"/>
      <c r="BE863" s="33"/>
      <c r="BF863" s="33"/>
      <c r="BG863" s="33"/>
      <c r="BH863" s="33"/>
      <c r="BI863" s="33"/>
      <c r="BJ863" s="33"/>
      <c r="BK863" s="33"/>
      <c r="BL863" s="33"/>
      <c r="BM863" s="33"/>
      <c r="BN863" s="33"/>
    </row>
    <row r="864" spans="1:66" ht="14.25" x14ac:dyDescent="0.25">
      <c r="A864" s="33"/>
      <c r="D864" s="33"/>
      <c r="E864" s="33"/>
      <c r="F864" s="33"/>
      <c r="G864" s="33"/>
      <c r="H864" s="33"/>
      <c r="I864" s="33"/>
      <c r="N864" s="33"/>
      <c r="O864" s="33"/>
      <c r="P864" s="33"/>
      <c r="Q864" s="39"/>
      <c r="R864" s="39"/>
      <c r="S864" s="39"/>
      <c r="T864" s="39"/>
      <c r="U864" s="39"/>
      <c r="V864" s="39"/>
      <c r="W864" s="39"/>
      <c r="X864" s="39"/>
      <c r="Y864" s="33"/>
      <c r="Z864" s="33"/>
      <c r="AA864" s="33"/>
      <c r="AQ864" s="33"/>
      <c r="AR864" s="33"/>
      <c r="AS864" s="33"/>
      <c r="AT864" s="33"/>
      <c r="AV864" s="33"/>
      <c r="AW864" s="33"/>
      <c r="AX864" s="33"/>
      <c r="AY864" s="33"/>
      <c r="AZ864" s="33"/>
      <c r="BA864" s="33"/>
      <c r="BB864" s="33"/>
      <c r="BC864" s="33"/>
      <c r="BD864" s="33"/>
      <c r="BE864" s="33"/>
      <c r="BF864" s="33"/>
      <c r="BG864" s="33"/>
      <c r="BH864" s="33"/>
      <c r="BI864" s="33"/>
      <c r="BJ864" s="33"/>
      <c r="BK864" s="33"/>
      <c r="BL864" s="33"/>
      <c r="BM864" s="33"/>
      <c r="BN864" s="33"/>
    </row>
    <row r="865" spans="1:66" ht="14.25" x14ac:dyDescent="0.25">
      <c r="A865" s="33"/>
      <c r="D865" s="33"/>
      <c r="E865" s="33"/>
      <c r="F865" s="33"/>
      <c r="G865" s="33"/>
      <c r="H865" s="33"/>
      <c r="I865" s="33"/>
      <c r="N865" s="33"/>
      <c r="O865" s="33"/>
      <c r="P865" s="33"/>
      <c r="Q865" s="39"/>
      <c r="R865" s="39"/>
      <c r="S865" s="39"/>
      <c r="T865" s="39"/>
      <c r="U865" s="39"/>
      <c r="V865" s="39"/>
      <c r="W865" s="39"/>
      <c r="X865" s="39"/>
      <c r="Y865" s="33"/>
      <c r="Z865" s="33"/>
      <c r="AA865" s="33"/>
      <c r="AQ865" s="33"/>
      <c r="AR865" s="33"/>
      <c r="AS865" s="33"/>
      <c r="AT865" s="33"/>
      <c r="AV865" s="33"/>
      <c r="AW865" s="33"/>
      <c r="AX865" s="33"/>
      <c r="AY865" s="33"/>
      <c r="AZ865" s="33"/>
      <c r="BA865" s="33"/>
      <c r="BB865" s="33"/>
      <c r="BC865" s="33"/>
      <c r="BD865" s="33"/>
      <c r="BE865" s="33"/>
      <c r="BF865" s="33"/>
      <c r="BG865" s="33"/>
      <c r="BH865" s="33"/>
      <c r="BI865" s="33"/>
      <c r="BJ865" s="33"/>
      <c r="BK865" s="33"/>
      <c r="BL865" s="33"/>
      <c r="BM865" s="33"/>
      <c r="BN865" s="33"/>
    </row>
    <row r="866" spans="1:66" ht="14.25" x14ac:dyDescent="0.25">
      <c r="A866" s="33"/>
      <c r="D866" s="33"/>
      <c r="E866" s="33"/>
      <c r="F866" s="33"/>
      <c r="G866" s="33"/>
      <c r="H866" s="33"/>
      <c r="I866" s="33"/>
      <c r="N866" s="33"/>
      <c r="O866" s="33"/>
      <c r="P866" s="33"/>
      <c r="Q866" s="39"/>
      <c r="R866" s="39"/>
      <c r="S866" s="39"/>
      <c r="T866" s="39"/>
      <c r="U866" s="39"/>
      <c r="V866" s="39"/>
      <c r="W866" s="39"/>
      <c r="X866" s="39"/>
      <c r="Y866" s="33"/>
      <c r="Z866" s="33"/>
      <c r="AA866" s="33"/>
      <c r="AQ866" s="33"/>
      <c r="AR866" s="33"/>
      <c r="AS866" s="33"/>
      <c r="AT866" s="33"/>
      <c r="AV866" s="33"/>
      <c r="AW866" s="33"/>
      <c r="AX866" s="33"/>
      <c r="AY866" s="33"/>
      <c r="AZ866" s="33"/>
      <c r="BA866" s="33"/>
      <c r="BB866" s="33"/>
      <c r="BC866" s="33"/>
      <c r="BD866" s="33"/>
      <c r="BE866" s="33"/>
      <c r="BF866" s="33"/>
      <c r="BG866" s="33"/>
      <c r="BH866" s="33"/>
      <c r="BI866" s="33"/>
      <c r="BJ866" s="33"/>
      <c r="BK866" s="33"/>
      <c r="BL866" s="33"/>
      <c r="BM866" s="33"/>
      <c r="BN866" s="33"/>
    </row>
    <row r="867" spans="1:66" ht="14.25" x14ac:dyDescent="0.25">
      <c r="A867" s="33"/>
      <c r="D867" s="33"/>
      <c r="E867" s="33"/>
      <c r="F867" s="33"/>
      <c r="G867" s="33"/>
      <c r="H867" s="33"/>
      <c r="I867" s="33"/>
      <c r="N867" s="33"/>
      <c r="O867" s="33"/>
      <c r="P867" s="33"/>
      <c r="Q867" s="39"/>
      <c r="R867" s="39"/>
      <c r="S867" s="39"/>
      <c r="T867" s="39"/>
      <c r="U867" s="39"/>
      <c r="V867" s="39"/>
      <c r="W867" s="39"/>
      <c r="X867" s="39"/>
      <c r="Y867" s="33"/>
      <c r="Z867" s="33"/>
      <c r="AA867" s="33"/>
      <c r="AQ867" s="33"/>
      <c r="AR867" s="33"/>
      <c r="AS867" s="33"/>
      <c r="AT867" s="33"/>
      <c r="AV867" s="33"/>
      <c r="AW867" s="33"/>
      <c r="AX867" s="33"/>
      <c r="AY867" s="33"/>
      <c r="AZ867" s="33"/>
      <c r="BA867" s="33"/>
      <c r="BB867" s="33"/>
      <c r="BC867" s="33"/>
      <c r="BD867" s="33"/>
      <c r="BE867" s="33"/>
      <c r="BF867" s="33"/>
      <c r="BG867" s="33"/>
      <c r="BH867" s="33"/>
      <c r="BI867" s="33"/>
      <c r="BJ867" s="33"/>
      <c r="BK867" s="33"/>
      <c r="BL867" s="33"/>
      <c r="BM867" s="33"/>
      <c r="BN867" s="33"/>
    </row>
    <row r="868" spans="1:66" ht="14.25" x14ac:dyDescent="0.25">
      <c r="A868" s="33"/>
      <c r="D868" s="33"/>
      <c r="E868" s="33"/>
      <c r="F868" s="33"/>
      <c r="G868" s="33"/>
      <c r="H868" s="33"/>
      <c r="I868" s="33"/>
      <c r="N868" s="33"/>
      <c r="O868" s="33"/>
      <c r="P868" s="33"/>
      <c r="Q868" s="39"/>
      <c r="R868" s="39"/>
      <c r="S868" s="39"/>
      <c r="T868" s="39"/>
      <c r="U868" s="39"/>
      <c r="V868" s="39"/>
      <c r="W868" s="39"/>
      <c r="X868" s="39"/>
      <c r="Y868" s="33"/>
      <c r="Z868" s="33"/>
      <c r="AA868" s="33"/>
      <c r="AQ868" s="33"/>
      <c r="AR868" s="33"/>
      <c r="AS868" s="33"/>
      <c r="AT868" s="33"/>
      <c r="AV868" s="33"/>
      <c r="AW868" s="33"/>
      <c r="AX868" s="33"/>
      <c r="AY868" s="33"/>
      <c r="AZ868" s="33"/>
      <c r="BA868" s="33"/>
      <c r="BB868" s="33"/>
      <c r="BC868" s="33"/>
      <c r="BD868" s="33"/>
      <c r="BE868" s="33"/>
      <c r="BF868" s="33"/>
      <c r="BG868" s="33"/>
      <c r="BH868" s="33"/>
      <c r="BI868" s="33"/>
      <c r="BJ868" s="33"/>
      <c r="BK868" s="33"/>
      <c r="BL868" s="33"/>
      <c r="BM868" s="33"/>
      <c r="BN868" s="33"/>
    </row>
    <row r="869" spans="1:66" ht="14.25" x14ac:dyDescent="0.25">
      <c r="A869" s="33"/>
      <c r="D869" s="33"/>
      <c r="E869" s="33"/>
      <c r="F869" s="33"/>
      <c r="G869" s="33"/>
      <c r="H869" s="33"/>
      <c r="I869" s="33"/>
      <c r="N869" s="33"/>
      <c r="O869" s="33"/>
      <c r="P869" s="33"/>
      <c r="Q869" s="39"/>
      <c r="R869" s="39"/>
      <c r="S869" s="39"/>
      <c r="T869" s="39"/>
      <c r="U869" s="39"/>
      <c r="V869" s="39"/>
      <c r="W869" s="39"/>
      <c r="X869" s="39"/>
      <c r="Y869" s="33"/>
      <c r="Z869" s="33"/>
      <c r="AA869" s="33"/>
      <c r="AQ869" s="33"/>
      <c r="AR869" s="33"/>
      <c r="AS869" s="33"/>
      <c r="AT869" s="33"/>
      <c r="AV869" s="33"/>
      <c r="AW869" s="33"/>
      <c r="AX869" s="33"/>
      <c r="AY869" s="33"/>
      <c r="AZ869" s="33"/>
      <c r="BA869" s="33"/>
      <c r="BB869" s="33"/>
      <c r="BC869" s="33"/>
      <c r="BD869" s="33"/>
      <c r="BE869" s="33"/>
      <c r="BF869" s="33"/>
      <c r="BG869" s="33"/>
      <c r="BH869" s="33"/>
      <c r="BI869" s="33"/>
      <c r="BJ869" s="33"/>
      <c r="BK869" s="33"/>
      <c r="BL869" s="33"/>
      <c r="BM869" s="33"/>
      <c r="BN869" s="33"/>
    </row>
    <row r="870" spans="1:66" ht="14.25" x14ac:dyDescent="0.25">
      <c r="A870" s="33"/>
      <c r="D870" s="33"/>
      <c r="E870" s="33"/>
      <c r="F870" s="33"/>
      <c r="G870" s="33"/>
      <c r="H870" s="33"/>
      <c r="I870" s="33"/>
      <c r="N870" s="33"/>
      <c r="O870" s="33"/>
      <c r="P870" s="33"/>
      <c r="Q870" s="39"/>
      <c r="R870" s="39"/>
      <c r="S870" s="39"/>
      <c r="T870" s="39"/>
      <c r="U870" s="39"/>
      <c r="V870" s="39"/>
      <c r="W870" s="39"/>
      <c r="X870" s="39"/>
      <c r="Y870" s="33"/>
      <c r="Z870" s="33"/>
      <c r="AA870" s="33"/>
      <c r="AQ870" s="33"/>
      <c r="AR870" s="33"/>
      <c r="AS870" s="33"/>
      <c r="AT870" s="33"/>
      <c r="AV870" s="33"/>
      <c r="AW870" s="33"/>
      <c r="AX870" s="33"/>
      <c r="AY870" s="33"/>
      <c r="AZ870" s="33"/>
      <c r="BA870" s="33"/>
      <c r="BB870" s="33"/>
      <c r="BC870" s="33"/>
      <c r="BD870" s="33"/>
      <c r="BE870" s="33"/>
      <c r="BF870" s="33"/>
      <c r="BG870" s="33"/>
      <c r="BH870" s="33"/>
      <c r="BI870" s="33"/>
      <c r="BJ870" s="33"/>
      <c r="BK870" s="33"/>
      <c r="BL870" s="33"/>
      <c r="BM870" s="33"/>
      <c r="BN870" s="33"/>
    </row>
    <row r="871" spans="1:66" ht="14.25" x14ac:dyDescent="0.25">
      <c r="A871" s="33"/>
      <c r="D871" s="33"/>
      <c r="E871" s="33"/>
      <c r="F871" s="33"/>
      <c r="G871" s="33"/>
      <c r="H871" s="33"/>
      <c r="I871" s="33"/>
      <c r="N871" s="33"/>
      <c r="O871" s="33"/>
      <c r="P871" s="33"/>
      <c r="Q871" s="39"/>
      <c r="R871" s="39"/>
      <c r="S871" s="39"/>
      <c r="T871" s="39"/>
      <c r="U871" s="39"/>
      <c r="V871" s="39"/>
      <c r="W871" s="39"/>
      <c r="X871" s="39"/>
      <c r="Y871" s="33"/>
      <c r="Z871" s="33"/>
      <c r="AA871" s="33"/>
      <c r="AQ871" s="33"/>
      <c r="AR871" s="33"/>
      <c r="AS871" s="33"/>
      <c r="AT871" s="33"/>
      <c r="AV871" s="33"/>
      <c r="AW871" s="33"/>
      <c r="AX871" s="33"/>
      <c r="AY871" s="33"/>
      <c r="AZ871" s="33"/>
      <c r="BA871" s="33"/>
      <c r="BB871" s="33"/>
      <c r="BC871" s="33"/>
      <c r="BD871" s="33"/>
      <c r="BE871" s="33"/>
      <c r="BF871" s="33"/>
      <c r="BG871" s="33"/>
      <c r="BH871" s="33"/>
      <c r="BI871" s="33"/>
      <c r="BJ871" s="33"/>
      <c r="BK871" s="33"/>
      <c r="BL871" s="33"/>
      <c r="BM871" s="33"/>
      <c r="BN871" s="33"/>
    </row>
    <row r="872" spans="1:66" ht="14.25" x14ac:dyDescent="0.25">
      <c r="A872" s="33"/>
      <c r="D872" s="33"/>
      <c r="E872" s="33"/>
      <c r="F872" s="33"/>
      <c r="G872" s="33"/>
      <c r="H872" s="33"/>
      <c r="I872" s="33"/>
      <c r="N872" s="33"/>
      <c r="O872" s="33"/>
      <c r="P872" s="33"/>
      <c r="Q872" s="39"/>
      <c r="R872" s="39"/>
      <c r="S872" s="39"/>
      <c r="T872" s="39"/>
      <c r="U872" s="39"/>
      <c r="V872" s="39"/>
      <c r="W872" s="39"/>
      <c r="X872" s="39"/>
      <c r="Y872" s="33"/>
      <c r="Z872" s="33"/>
      <c r="AA872" s="33"/>
      <c r="AQ872" s="33"/>
      <c r="AR872" s="33"/>
      <c r="AS872" s="33"/>
      <c r="AT872" s="33"/>
      <c r="AV872" s="33"/>
      <c r="AW872" s="33"/>
      <c r="AX872" s="33"/>
      <c r="AY872" s="33"/>
      <c r="AZ872" s="33"/>
      <c r="BA872" s="33"/>
      <c r="BB872" s="33"/>
      <c r="BC872" s="33"/>
      <c r="BD872" s="33"/>
      <c r="BE872" s="33"/>
      <c r="BF872" s="33"/>
      <c r="BG872" s="33"/>
      <c r="BH872" s="33"/>
      <c r="BI872" s="33"/>
      <c r="BJ872" s="33"/>
      <c r="BK872" s="33"/>
      <c r="BL872" s="33"/>
      <c r="BM872" s="33"/>
      <c r="BN872" s="33"/>
    </row>
    <row r="873" spans="1:66" ht="14.25" x14ac:dyDescent="0.25">
      <c r="A873" s="33"/>
      <c r="D873" s="33"/>
      <c r="E873" s="33"/>
      <c r="F873" s="33"/>
      <c r="G873" s="33"/>
      <c r="H873" s="33"/>
      <c r="I873" s="33"/>
      <c r="N873" s="33"/>
      <c r="O873" s="33"/>
      <c r="P873" s="33"/>
      <c r="Q873" s="39"/>
      <c r="R873" s="39"/>
      <c r="S873" s="39"/>
      <c r="T873" s="39"/>
      <c r="U873" s="39"/>
      <c r="V873" s="39"/>
      <c r="W873" s="39"/>
      <c r="X873" s="39"/>
      <c r="Y873" s="33"/>
      <c r="Z873" s="33"/>
      <c r="AA873" s="33"/>
      <c r="AQ873" s="33"/>
      <c r="AR873" s="33"/>
      <c r="AS873" s="33"/>
      <c r="AT873" s="33"/>
      <c r="AV873" s="33"/>
      <c r="AW873" s="33"/>
      <c r="AX873" s="33"/>
      <c r="AY873" s="33"/>
      <c r="AZ873" s="33"/>
      <c r="BA873" s="33"/>
      <c r="BB873" s="33"/>
      <c r="BC873" s="33"/>
      <c r="BD873" s="33"/>
      <c r="BE873" s="33"/>
      <c r="BF873" s="33"/>
      <c r="BG873" s="33"/>
      <c r="BH873" s="33"/>
      <c r="BI873" s="33"/>
      <c r="BJ873" s="33"/>
      <c r="BK873" s="33"/>
      <c r="BL873" s="33"/>
      <c r="BM873" s="33"/>
      <c r="BN873" s="33"/>
    </row>
    <row r="874" spans="1:66" ht="14.25" x14ac:dyDescent="0.25">
      <c r="A874" s="33"/>
      <c r="D874" s="33"/>
      <c r="E874" s="33"/>
      <c r="F874" s="33"/>
      <c r="G874" s="33"/>
      <c r="H874" s="33"/>
      <c r="I874" s="33"/>
      <c r="N874" s="33"/>
      <c r="O874" s="33"/>
      <c r="P874" s="33"/>
      <c r="Q874" s="39"/>
      <c r="R874" s="39"/>
      <c r="S874" s="39"/>
      <c r="T874" s="39"/>
      <c r="U874" s="39"/>
      <c r="V874" s="39"/>
      <c r="W874" s="39"/>
      <c r="X874" s="39"/>
      <c r="Y874" s="33"/>
      <c r="Z874" s="33"/>
      <c r="AA874" s="33"/>
      <c r="AQ874" s="33"/>
      <c r="AR874" s="33"/>
      <c r="AS874" s="33"/>
      <c r="AT874" s="33"/>
      <c r="AV874" s="33"/>
      <c r="AW874" s="33"/>
      <c r="AX874" s="33"/>
      <c r="AY874" s="33"/>
      <c r="AZ874" s="33"/>
      <c r="BA874" s="33"/>
      <c r="BB874" s="33"/>
      <c r="BC874" s="33"/>
      <c r="BD874" s="33"/>
      <c r="BE874" s="33"/>
      <c r="BF874" s="33"/>
      <c r="BG874" s="33"/>
      <c r="BH874" s="33"/>
      <c r="BI874" s="33"/>
      <c r="BJ874" s="33"/>
      <c r="BK874" s="33"/>
      <c r="BL874" s="33"/>
      <c r="BM874" s="33"/>
      <c r="BN874" s="33"/>
    </row>
    <row r="875" spans="1:66" ht="14.25" x14ac:dyDescent="0.25">
      <c r="A875" s="33"/>
      <c r="D875" s="33"/>
      <c r="E875" s="33"/>
      <c r="F875" s="33"/>
      <c r="G875" s="33"/>
      <c r="H875" s="33"/>
      <c r="I875" s="33"/>
      <c r="N875" s="33"/>
      <c r="O875" s="33"/>
      <c r="P875" s="33"/>
      <c r="Q875" s="39"/>
      <c r="R875" s="39"/>
      <c r="S875" s="39"/>
      <c r="T875" s="39"/>
      <c r="U875" s="39"/>
      <c r="V875" s="39"/>
      <c r="W875" s="39"/>
      <c r="X875" s="39"/>
      <c r="Y875" s="33"/>
      <c r="Z875" s="33"/>
      <c r="AA875" s="33"/>
      <c r="AQ875" s="33"/>
      <c r="AR875" s="33"/>
      <c r="AS875" s="33"/>
      <c r="AT875" s="33"/>
      <c r="AV875" s="33"/>
      <c r="AW875" s="33"/>
      <c r="AX875" s="33"/>
      <c r="AY875" s="33"/>
      <c r="AZ875" s="33"/>
      <c r="BA875" s="33"/>
      <c r="BB875" s="33"/>
      <c r="BC875" s="33"/>
      <c r="BD875" s="33"/>
      <c r="BE875" s="33"/>
      <c r="BF875" s="33"/>
      <c r="BG875" s="33"/>
      <c r="BH875" s="33"/>
      <c r="BI875" s="33"/>
      <c r="BJ875" s="33"/>
      <c r="BK875" s="33"/>
      <c r="BL875" s="33"/>
      <c r="BM875" s="33"/>
      <c r="BN875" s="33"/>
    </row>
    <row r="876" spans="1:66" ht="14.25" x14ac:dyDescent="0.25">
      <c r="A876" s="33"/>
      <c r="D876" s="33"/>
      <c r="E876" s="33"/>
      <c r="F876" s="33"/>
      <c r="G876" s="33"/>
      <c r="H876" s="33"/>
      <c r="I876" s="33"/>
      <c r="N876" s="33"/>
      <c r="O876" s="33"/>
      <c r="P876" s="33"/>
      <c r="Q876" s="39"/>
      <c r="R876" s="39"/>
      <c r="S876" s="39"/>
      <c r="T876" s="39"/>
      <c r="U876" s="39"/>
      <c r="V876" s="39"/>
      <c r="W876" s="39"/>
      <c r="X876" s="39"/>
      <c r="Y876" s="33"/>
      <c r="Z876" s="33"/>
      <c r="AA876" s="33"/>
      <c r="AQ876" s="33"/>
      <c r="AR876" s="33"/>
      <c r="AS876" s="33"/>
      <c r="AT876" s="33"/>
      <c r="AV876" s="33"/>
      <c r="AW876" s="33"/>
      <c r="AX876" s="33"/>
      <c r="AY876" s="33"/>
      <c r="AZ876" s="33"/>
      <c r="BA876" s="33"/>
      <c r="BB876" s="33"/>
      <c r="BC876" s="33"/>
      <c r="BD876" s="33"/>
      <c r="BE876" s="33"/>
      <c r="BF876" s="33"/>
      <c r="BG876" s="33"/>
      <c r="BH876" s="33"/>
      <c r="BI876" s="33"/>
      <c r="BJ876" s="33"/>
      <c r="BK876" s="33"/>
      <c r="BL876" s="33"/>
      <c r="BM876" s="33"/>
      <c r="BN876" s="33"/>
    </row>
    <row r="877" spans="1:66" ht="14.25" x14ac:dyDescent="0.25">
      <c r="A877" s="33"/>
      <c r="D877" s="33"/>
      <c r="E877" s="33"/>
      <c r="F877" s="33"/>
      <c r="G877" s="33"/>
      <c r="H877" s="33"/>
      <c r="I877" s="33"/>
      <c r="N877" s="33"/>
      <c r="O877" s="33"/>
      <c r="P877" s="33"/>
      <c r="Q877" s="39"/>
      <c r="R877" s="39"/>
      <c r="S877" s="39"/>
      <c r="T877" s="39"/>
      <c r="U877" s="39"/>
      <c r="V877" s="39"/>
      <c r="W877" s="39"/>
      <c r="X877" s="39"/>
      <c r="Y877" s="33"/>
      <c r="Z877" s="33"/>
      <c r="AA877" s="33"/>
      <c r="AQ877" s="33"/>
      <c r="AR877" s="33"/>
      <c r="AS877" s="33"/>
      <c r="AT877" s="33"/>
      <c r="AV877" s="33"/>
      <c r="AW877" s="33"/>
      <c r="AX877" s="33"/>
      <c r="AY877" s="33"/>
      <c r="AZ877" s="33"/>
      <c r="BA877" s="33"/>
      <c r="BB877" s="33"/>
      <c r="BC877" s="33"/>
      <c r="BD877" s="33"/>
      <c r="BE877" s="33"/>
      <c r="BF877" s="33"/>
      <c r="BG877" s="33"/>
      <c r="BH877" s="33"/>
      <c r="BI877" s="33"/>
      <c r="BJ877" s="33"/>
      <c r="BK877" s="33"/>
      <c r="BL877" s="33"/>
      <c r="BM877" s="33"/>
      <c r="BN877" s="33"/>
    </row>
    <row r="878" spans="1:66" ht="14.25" x14ac:dyDescent="0.25">
      <c r="A878" s="33"/>
      <c r="D878" s="33"/>
      <c r="E878" s="33"/>
      <c r="F878" s="33"/>
      <c r="G878" s="33"/>
      <c r="H878" s="33"/>
      <c r="I878" s="33"/>
      <c r="N878" s="33"/>
      <c r="O878" s="33"/>
      <c r="P878" s="33"/>
      <c r="Q878" s="39"/>
      <c r="R878" s="39"/>
      <c r="S878" s="39"/>
      <c r="T878" s="39"/>
      <c r="U878" s="39"/>
      <c r="V878" s="39"/>
      <c r="W878" s="39"/>
      <c r="X878" s="39"/>
      <c r="Y878" s="33"/>
      <c r="Z878" s="33"/>
      <c r="AA878" s="33"/>
      <c r="AQ878" s="33"/>
      <c r="AR878" s="33"/>
      <c r="AS878" s="33"/>
      <c r="AT878" s="33"/>
      <c r="AV878" s="33"/>
      <c r="AW878" s="33"/>
      <c r="AX878" s="33"/>
      <c r="AY878" s="33"/>
      <c r="AZ878" s="33"/>
      <c r="BA878" s="33"/>
      <c r="BB878" s="33"/>
      <c r="BC878" s="33"/>
      <c r="BD878" s="33"/>
      <c r="BE878" s="33"/>
      <c r="BF878" s="33"/>
      <c r="BG878" s="33"/>
      <c r="BH878" s="33"/>
      <c r="BI878" s="33"/>
      <c r="BJ878" s="33"/>
      <c r="BK878" s="33"/>
      <c r="BL878" s="33"/>
      <c r="BM878" s="33"/>
      <c r="BN878" s="33"/>
    </row>
    <row r="879" spans="1:66" ht="14.25" x14ac:dyDescent="0.25">
      <c r="A879" s="33"/>
      <c r="D879" s="33"/>
      <c r="E879" s="33"/>
      <c r="F879" s="33"/>
      <c r="G879" s="33"/>
      <c r="H879" s="33"/>
      <c r="I879" s="33"/>
      <c r="N879" s="33"/>
      <c r="O879" s="33"/>
      <c r="P879" s="33"/>
      <c r="Q879" s="39"/>
      <c r="R879" s="39"/>
      <c r="S879" s="39"/>
      <c r="T879" s="39"/>
      <c r="U879" s="39"/>
      <c r="V879" s="39"/>
      <c r="W879" s="39"/>
      <c r="X879" s="39"/>
      <c r="Y879" s="33"/>
      <c r="Z879" s="33"/>
      <c r="AA879" s="33"/>
      <c r="AQ879" s="33"/>
      <c r="AR879" s="33"/>
      <c r="AS879" s="33"/>
      <c r="AT879" s="33"/>
      <c r="AV879" s="33"/>
      <c r="AW879" s="33"/>
      <c r="AX879" s="33"/>
      <c r="AY879" s="33"/>
      <c r="AZ879" s="33"/>
      <c r="BA879" s="33"/>
      <c r="BB879" s="33"/>
      <c r="BC879" s="33"/>
      <c r="BD879" s="33"/>
      <c r="BE879" s="33"/>
      <c r="BF879" s="33"/>
      <c r="BG879" s="33"/>
      <c r="BH879" s="33"/>
      <c r="BI879" s="33"/>
      <c r="BJ879" s="33"/>
      <c r="BK879" s="33"/>
      <c r="BL879" s="33"/>
      <c r="BM879" s="33"/>
      <c r="BN879" s="33"/>
    </row>
    <row r="880" spans="1:66" ht="14.25" x14ac:dyDescent="0.25">
      <c r="A880" s="33"/>
      <c r="D880" s="33"/>
      <c r="E880" s="33"/>
      <c r="F880" s="33"/>
      <c r="G880" s="33"/>
      <c r="H880" s="33"/>
      <c r="I880" s="33"/>
      <c r="N880" s="33"/>
      <c r="O880" s="33"/>
      <c r="P880" s="33"/>
      <c r="Q880" s="39"/>
      <c r="R880" s="39"/>
      <c r="S880" s="39"/>
      <c r="T880" s="39"/>
      <c r="U880" s="39"/>
      <c r="V880" s="39"/>
      <c r="W880" s="39"/>
      <c r="X880" s="39"/>
      <c r="Y880" s="33"/>
      <c r="Z880" s="33"/>
      <c r="AA880" s="33"/>
      <c r="AQ880" s="33"/>
      <c r="AR880" s="33"/>
      <c r="AS880" s="33"/>
      <c r="AT880" s="33"/>
      <c r="AV880" s="33"/>
      <c r="AW880" s="33"/>
      <c r="AX880" s="33"/>
      <c r="AY880" s="33"/>
      <c r="AZ880" s="33"/>
      <c r="BA880" s="33"/>
      <c r="BB880" s="33"/>
      <c r="BC880" s="33"/>
      <c r="BD880" s="33"/>
      <c r="BE880" s="33"/>
      <c r="BF880" s="33"/>
      <c r="BG880" s="33"/>
      <c r="BH880" s="33"/>
      <c r="BI880" s="33"/>
      <c r="BJ880" s="33"/>
      <c r="BK880" s="33"/>
      <c r="BL880" s="33"/>
      <c r="BM880" s="33"/>
      <c r="BN880" s="33"/>
    </row>
    <row r="881" spans="1:66" ht="14.25" x14ac:dyDescent="0.25">
      <c r="A881" s="33"/>
      <c r="D881" s="33"/>
      <c r="E881" s="33"/>
      <c r="F881" s="33"/>
      <c r="G881" s="33"/>
      <c r="H881" s="33"/>
      <c r="I881" s="33"/>
      <c r="N881" s="33"/>
      <c r="O881" s="33"/>
      <c r="P881" s="33"/>
      <c r="Q881" s="39"/>
      <c r="R881" s="39"/>
      <c r="S881" s="39"/>
      <c r="T881" s="39"/>
      <c r="U881" s="39"/>
      <c r="V881" s="39"/>
      <c r="W881" s="39"/>
      <c r="X881" s="39"/>
      <c r="Y881" s="33"/>
      <c r="Z881" s="33"/>
      <c r="AA881" s="33"/>
      <c r="AQ881" s="33"/>
      <c r="AR881" s="33"/>
      <c r="AS881" s="33"/>
      <c r="AT881" s="33"/>
      <c r="AV881" s="33"/>
      <c r="AW881" s="33"/>
      <c r="AX881" s="33"/>
      <c r="AY881" s="33"/>
      <c r="AZ881" s="33"/>
      <c r="BA881" s="33"/>
      <c r="BB881" s="33"/>
      <c r="BC881" s="33"/>
      <c r="BD881" s="33"/>
      <c r="BE881" s="33"/>
      <c r="BF881" s="33"/>
      <c r="BG881" s="33"/>
      <c r="BH881" s="33"/>
      <c r="BI881" s="33"/>
      <c r="BJ881" s="33"/>
      <c r="BK881" s="33"/>
      <c r="BL881" s="33"/>
      <c r="BM881" s="33"/>
      <c r="BN881" s="33"/>
    </row>
    <row r="882" spans="1:66" ht="14.25" x14ac:dyDescent="0.25">
      <c r="A882" s="33"/>
      <c r="D882" s="33"/>
      <c r="E882" s="33"/>
      <c r="F882" s="33"/>
      <c r="G882" s="33"/>
      <c r="H882" s="33"/>
      <c r="I882" s="33"/>
      <c r="N882" s="33"/>
      <c r="O882" s="33"/>
      <c r="P882" s="33"/>
      <c r="Q882" s="39"/>
      <c r="R882" s="39"/>
      <c r="S882" s="39"/>
      <c r="T882" s="39"/>
      <c r="U882" s="39"/>
      <c r="V882" s="39"/>
      <c r="W882" s="39"/>
      <c r="X882" s="39"/>
      <c r="Y882" s="33"/>
      <c r="Z882" s="33"/>
      <c r="AA882" s="33"/>
      <c r="AQ882" s="33"/>
      <c r="AR882" s="33"/>
      <c r="AS882" s="33"/>
      <c r="AT882" s="33"/>
      <c r="AV882" s="33"/>
      <c r="AW882" s="33"/>
      <c r="AX882" s="33"/>
      <c r="AY882" s="33"/>
      <c r="AZ882" s="33"/>
      <c r="BA882" s="33"/>
      <c r="BB882" s="33"/>
      <c r="BC882" s="33"/>
      <c r="BD882" s="33"/>
      <c r="BE882" s="33"/>
      <c r="BF882" s="33"/>
      <c r="BG882" s="33"/>
      <c r="BH882" s="33"/>
      <c r="BI882" s="33"/>
      <c r="BJ882" s="33"/>
      <c r="BK882" s="33"/>
      <c r="BL882" s="33"/>
      <c r="BM882" s="33"/>
      <c r="BN882" s="33"/>
    </row>
    <row r="883" spans="1:66" ht="14.25" x14ac:dyDescent="0.25">
      <c r="A883" s="33"/>
      <c r="D883" s="33"/>
      <c r="E883" s="33"/>
      <c r="F883" s="33"/>
      <c r="G883" s="33"/>
      <c r="H883" s="33"/>
      <c r="I883" s="33"/>
      <c r="N883" s="33"/>
      <c r="O883" s="33"/>
      <c r="P883" s="33"/>
      <c r="Q883" s="39"/>
      <c r="R883" s="39"/>
      <c r="S883" s="39"/>
      <c r="T883" s="39"/>
      <c r="U883" s="39"/>
      <c r="V883" s="39"/>
      <c r="W883" s="39"/>
      <c r="X883" s="39"/>
      <c r="Y883" s="33"/>
      <c r="Z883" s="33"/>
      <c r="AA883" s="33"/>
      <c r="AQ883" s="33"/>
      <c r="AR883" s="33"/>
      <c r="AS883" s="33"/>
      <c r="AT883" s="33"/>
      <c r="AV883" s="33"/>
      <c r="AW883" s="33"/>
      <c r="AX883" s="33"/>
      <c r="AY883" s="33"/>
      <c r="AZ883" s="33"/>
      <c r="BA883" s="33"/>
      <c r="BB883" s="33"/>
      <c r="BC883" s="33"/>
      <c r="BD883" s="33"/>
      <c r="BE883" s="33"/>
      <c r="BF883" s="33"/>
      <c r="BG883" s="33"/>
      <c r="BH883" s="33"/>
      <c r="BI883" s="33"/>
      <c r="BJ883" s="33"/>
      <c r="BK883" s="33"/>
      <c r="BL883" s="33"/>
      <c r="BM883" s="33"/>
      <c r="BN883" s="33"/>
    </row>
    <row r="884" spans="1:66" ht="14.25" x14ac:dyDescent="0.25">
      <c r="A884" s="33"/>
      <c r="D884" s="33"/>
      <c r="E884" s="33"/>
      <c r="F884" s="33"/>
      <c r="G884" s="33"/>
      <c r="H884" s="33"/>
      <c r="I884" s="33"/>
      <c r="N884" s="33"/>
      <c r="O884" s="33"/>
      <c r="P884" s="33"/>
      <c r="Q884" s="39"/>
      <c r="R884" s="39"/>
      <c r="S884" s="39"/>
      <c r="T884" s="39"/>
      <c r="U884" s="39"/>
      <c r="V884" s="39"/>
      <c r="W884" s="39"/>
      <c r="X884" s="39"/>
      <c r="Y884" s="33"/>
      <c r="Z884" s="33"/>
      <c r="AA884" s="33"/>
      <c r="AQ884" s="33"/>
      <c r="AR884" s="33"/>
      <c r="AS884" s="33"/>
      <c r="AT884" s="33"/>
      <c r="AV884" s="33"/>
      <c r="AW884" s="33"/>
      <c r="AX884" s="33"/>
      <c r="AY884" s="33"/>
      <c r="AZ884" s="33"/>
      <c r="BA884" s="33"/>
      <c r="BB884" s="33"/>
      <c r="BC884" s="33"/>
      <c r="BD884" s="33"/>
      <c r="BE884" s="33"/>
      <c r="BF884" s="33"/>
      <c r="BG884" s="33"/>
      <c r="BH884" s="33"/>
      <c r="BI884" s="33"/>
      <c r="BJ884" s="33"/>
      <c r="BK884" s="33"/>
      <c r="BL884" s="33"/>
      <c r="BM884" s="33"/>
      <c r="BN884" s="33"/>
    </row>
    <row r="885" spans="1:66" ht="14.25" x14ac:dyDescent="0.25">
      <c r="A885" s="33"/>
      <c r="D885" s="33"/>
      <c r="E885" s="33"/>
      <c r="F885" s="33"/>
      <c r="G885" s="33"/>
      <c r="H885" s="33"/>
      <c r="I885" s="33"/>
      <c r="N885" s="33"/>
      <c r="O885" s="33"/>
      <c r="P885" s="33"/>
      <c r="Q885" s="39"/>
      <c r="R885" s="39"/>
      <c r="S885" s="39"/>
      <c r="T885" s="39"/>
      <c r="U885" s="39"/>
      <c r="V885" s="39"/>
      <c r="W885" s="39"/>
      <c r="X885" s="39"/>
      <c r="Y885" s="33"/>
      <c r="Z885" s="33"/>
      <c r="AA885" s="33"/>
      <c r="AQ885" s="33"/>
      <c r="AR885" s="33"/>
      <c r="AS885" s="33"/>
      <c r="AT885" s="33"/>
      <c r="AV885" s="33"/>
      <c r="AW885" s="33"/>
      <c r="AX885" s="33"/>
      <c r="AY885" s="33"/>
      <c r="AZ885" s="33"/>
      <c r="BA885" s="33"/>
      <c r="BB885" s="33"/>
      <c r="BC885" s="33"/>
      <c r="BD885" s="33"/>
      <c r="BE885" s="33"/>
      <c r="BF885" s="33"/>
      <c r="BG885" s="33"/>
      <c r="BH885" s="33"/>
      <c r="BI885" s="33"/>
      <c r="BJ885" s="33"/>
      <c r="BK885" s="33"/>
      <c r="BL885" s="33"/>
      <c r="BM885" s="33"/>
      <c r="BN885" s="33"/>
    </row>
    <row r="886" spans="1:66" ht="14.25" x14ac:dyDescent="0.25">
      <c r="A886" s="33"/>
      <c r="D886" s="33"/>
      <c r="E886" s="33"/>
      <c r="F886" s="33"/>
      <c r="G886" s="33"/>
      <c r="H886" s="33"/>
      <c r="I886" s="33"/>
      <c r="N886" s="33"/>
      <c r="O886" s="33"/>
      <c r="P886" s="33"/>
      <c r="Q886" s="39"/>
      <c r="R886" s="39"/>
      <c r="S886" s="39"/>
      <c r="T886" s="39"/>
      <c r="U886" s="39"/>
      <c r="V886" s="39"/>
      <c r="W886" s="39"/>
      <c r="X886" s="39"/>
      <c r="Y886" s="33"/>
      <c r="Z886" s="33"/>
      <c r="AA886" s="33"/>
      <c r="AQ886" s="33"/>
      <c r="AR886" s="33"/>
      <c r="AS886" s="33"/>
      <c r="AT886" s="33"/>
      <c r="AV886" s="33"/>
      <c r="AW886" s="33"/>
      <c r="AX886" s="33"/>
      <c r="AY886" s="33"/>
      <c r="AZ886" s="33"/>
      <c r="BA886" s="33"/>
      <c r="BB886" s="33"/>
      <c r="BC886" s="33"/>
      <c r="BD886" s="33"/>
      <c r="BE886" s="33"/>
      <c r="BF886" s="33"/>
      <c r="BG886" s="33"/>
      <c r="BH886" s="33"/>
      <c r="BI886" s="33"/>
      <c r="BJ886" s="33"/>
      <c r="BK886" s="33"/>
      <c r="BL886" s="33"/>
      <c r="BM886" s="33"/>
      <c r="BN886" s="33"/>
    </row>
    <row r="887" spans="1:66" ht="14.25" x14ac:dyDescent="0.25">
      <c r="A887" s="33"/>
      <c r="D887" s="33"/>
      <c r="E887" s="33"/>
      <c r="F887" s="33"/>
      <c r="G887" s="33"/>
      <c r="H887" s="33"/>
      <c r="I887" s="33"/>
      <c r="N887" s="33"/>
      <c r="O887" s="33"/>
      <c r="P887" s="33"/>
      <c r="Q887" s="39"/>
      <c r="R887" s="39"/>
      <c r="S887" s="39"/>
      <c r="T887" s="39"/>
      <c r="U887" s="39"/>
      <c r="V887" s="39"/>
      <c r="W887" s="39"/>
      <c r="X887" s="39"/>
      <c r="Y887" s="33"/>
      <c r="Z887" s="33"/>
      <c r="AA887" s="33"/>
      <c r="AQ887" s="33"/>
      <c r="AR887" s="33"/>
      <c r="AS887" s="33"/>
      <c r="AT887" s="33"/>
      <c r="AV887" s="33"/>
      <c r="AW887" s="33"/>
      <c r="AX887" s="33"/>
      <c r="AY887" s="33"/>
      <c r="AZ887" s="33"/>
      <c r="BA887" s="33"/>
      <c r="BB887" s="33"/>
      <c r="BC887" s="33"/>
      <c r="BD887" s="33"/>
      <c r="BE887" s="33"/>
      <c r="BF887" s="33"/>
      <c r="BG887" s="33"/>
      <c r="BH887" s="33"/>
      <c r="BI887" s="33"/>
      <c r="BJ887" s="33"/>
      <c r="BK887" s="33"/>
      <c r="BL887" s="33"/>
      <c r="BM887" s="33"/>
      <c r="BN887" s="33"/>
    </row>
    <row r="888" spans="1:66" ht="14.25" x14ac:dyDescent="0.25">
      <c r="A888" s="33"/>
      <c r="D888" s="33"/>
      <c r="E888" s="33"/>
      <c r="F888" s="33"/>
      <c r="G888" s="33"/>
      <c r="H888" s="33"/>
      <c r="I888" s="33"/>
      <c r="N888" s="33"/>
      <c r="O888" s="33"/>
      <c r="P888" s="33"/>
      <c r="Q888" s="39"/>
      <c r="R888" s="39"/>
      <c r="S888" s="39"/>
      <c r="T888" s="39"/>
      <c r="U888" s="39"/>
      <c r="V888" s="39"/>
      <c r="W888" s="39"/>
      <c r="X888" s="39"/>
      <c r="Y888" s="33"/>
      <c r="Z888" s="33"/>
      <c r="AA888" s="33"/>
      <c r="AQ888" s="33"/>
      <c r="AR888" s="33"/>
      <c r="AS888" s="33"/>
      <c r="AT888" s="33"/>
      <c r="AV888" s="33"/>
      <c r="AW888" s="33"/>
      <c r="AX888" s="33"/>
      <c r="AY888" s="33"/>
      <c r="AZ888" s="33"/>
      <c r="BA888" s="33"/>
      <c r="BB888" s="33"/>
      <c r="BC888" s="33"/>
      <c r="BD888" s="33"/>
      <c r="BE888" s="33"/>
      <c r="BF888" s="33"/>
      <c r="BG888" s="33"/>
      <c r="BH888" s="33"/>
      <c r="BI888" s="33"/>
      <c r="BJ888" s="33"/>
      <c r="BK888" s="33"/>
      <c r="BL888" s="33"/>
      <c r="BM888" s="33"/>
      <c r="BN888" s="33"/>
    </row>
    <row r="889" spans="1:66" ht="14.25" x14ac:dyDescent="0.25">
      <c r="A889" s="33"/>
      <c r="D889" s="33"/>
      <c r="E889" s="33"/>
      <c r="F889" s="33"/>
      <c r="G889" s="33"/>
      <c r="H889" s="33"/>
      <c r="I889" s="33"/>
      <c r="N889" s="33"/>
      <c r="O889" s="33"/>
      <c r="P889" s="33"/>
      <c r="Q889" s="39"/>
      <c r="R889" s="39"/>
      <c r="S889" s="39"/>
      <c r="T889" s="39"/>
      <c r="U889" s="39"/>
      <c r="V889" s="39"/>
      <c r="W889" s="39"/>
      <c r="X889" s="39"/>
      <c r="Y889" s="33"/>
      <c r="Z889" s="33"/>
      <c r="AA889" s="33"/>
      <c r="AQ889" s="33"/>
      <c r="AR889" s="33"/>
      <c r="AS889" s="33"/>
      <c r="AT889" s="33"/>
      <c r="AV889" s="33"/>
      <c r="AW889" s="33"/>
      <c r="AX889" s="33"/>
      <c r="AY889" s="33"/>
      <c r="AZ889" s="33"/>
      <c r="BA889" s="33"/>
      <c r="BB889" s="33"/>
      <c r="BC889" s="33"/>
      <c r="BD889" s="33"/>
      <c r="BE889" s="33"/>
      <c r="BF889" s="33"/>
      <c r="BG889" s="33"/>
      <c r="BH889" s="33"/>
      <c r="BI889" s="33"/>
      <c r="BJ889" s="33"/>
      <c r="BK889" s="33"/>
      <c r="BL889" s="33"/>
      <c r="BM889" s="33"/>
      <c r="BN889" s="33"/>
    </row>
    <row r="890" spans="1:66" ht="14.25" x14ac:dyDescent="0.25">
      <c r="A890" s="33"/>
      <c r="D890" s="33"/>
      <c r="E890" s="33"/>
      <c r="F890" s="33"/>
      <c r="G890" s="33"/>
      <c r="H890" s="33"/>
      <c r="I890" s="33"/>
      <c r="N890" s="33"/>
      <c r="O890" s="33"/>
      <c r="P890" s="33"/>
      <c r="Q890" s="39"/>
      <c r="R890" s="39"/>
      <c r="S890" s="39"/>
      <c r="T890" s="39"/>
      <c r="U890" s="39"/>
      <c r="V890" s="39"/>
      <c r="W890" s="39"/>
      <c r="X890" s="39"/>
      <c r="Y890" s="33"/>
      <c r="Z890" s="33"/>
      <c r="AA890" s="33"/>
      <c r="AQ890" s="33"/>
      <c r="AR890" s="33"/>
      <c r="AS890" s="33"/>
      <c r="AT890" s="33"/>
      <c r="AV890" s="33"/>
      <c r="AW890" s="33"/>
      <c r="AX890" s="33"/>
      <c r="AY890" s="33"/>
      <c r="AZ890" s="33"/>
      <c r="BA890" s="33"/>
      <c r="BB890" s="33"/>
      <c r="BC890" s="33"/>
      <c r="BD890" s="33"/>
      <c r="BE890" s="33"/>
      <c r="BF890" s="33"/>
      <c r="BG890" s="33"/>
      <c r="BH890" s="33"/>
      <c r="BI890" s="33"/>
      <c r="BJ890" s="33"/>
      <c r="BK890" s="33"/>
      <c r="BL890" s="33"/>
      <c r="BM890" s="33"/>
      <c r="BN890" s="33"/>
    </row>
    <row r="891" spans="1:66" ht="14.25" x14ac:dyDescent="0.25">
      <c r="A891" s="33"/>
      <c r="D891" s="33"/>
      <c r="E891" s="33"/>
      <c r="F891" s="33"/>
      <c r="G891" s="33"/>
      <c r="H891" s="33"/>
      <c r="I891" s="33"/>
      <c r="N891" s="33"/>
      <c r="O891" s="33"/>
      <c r="P891" s="33"/>
      <c r="Q891" s="39"/>
      <c r="R891" s="39"/>
      <c r="S891" s="39"/>
      <c r="T891" s="39"/>
      <c r="U891" s="39"/>
      <c r="V891" s="39"/>
      <c r="W891" s="39"/>
      <c r="X891" s="39"/>
      <c r="Y891" s="33"/>
      <c r="Z891" s="33"/>
      <c r="AA891" s="33"/>
      <c r="AQ891" s="33"/>
      <c r="AR891" s="33"/>
      <c r="AS891" s="33"/>
      <c r="AT891" s="33"/>
      <c r="AV891" s="33"/>
      <c r="AW891" s="33"/>
      <c r="AX891" s="33"/>
      <c r="AY891" s="33"/>
      <c r="AZ891" s="33"/>
      <c r="BA891" s="33"/>
      <c r="BB891" s="33"/>
      <c r="BC891" s="33"/>
      <c r="BD891" s="33"/>
      <c r="BE891" s="33"/>
      <c r="BF891" s="33"/>
      <c r="BG891" s="33"/>
      <c r="BH891" s="33"/>
      <c r="BI891" s="33"/>
      <c r="BJ891" s="33"/>
      <c r="BK891" s="33"/>
      <c r="BL891" s="33"/>
      <c r="BM891" s="33"/>
      <c r="BN891" s="33"/>
    </row>
    <row r="892" spans="1:66" ht="14.25" x14ac:dyDescent="0.25">
      <c r="A892" s="33"/>
      <c r="D892" s="33"/>
      <c r="E892" s="33"/>
      <c r="F892" s="33"/>
      <c r="G892" s="33"/>
      <c r="H892" s="33"/>
      <c r="I892" s="33"/>
      <c r="N892" s="33"/>
      <c r="O892" s="33"/>
      <c r="P892" s="33"/>
      <c r="Q892" s="39"/>
      <c r="R892" s="39"/>
      <c r="S892" s="39"/>
      <c r="T892" s="39"/>
      <c r="U892" s="39"/>
      <c r="V892" s="39"/>
      <c r="W892" s="39"/>
      <c r="X892" s="39"/>
      <c r="Y892" s="33"/>
      <c r="Z892" s="33"/>
      <c r="AA892" s="33"/>
      <c r="AQ892" s="33"/>
      <c r="AR892" s="33"/>
      <c r="AS892" s="33"/>
      <c r="AT892" s="33"/>
      <c r="AV892" s="33"/>
      <c r="AW892" s="33"/>
      <c r="AX892" s="33"/>
      <c r="AY892" s="33"/>
      <c r="AZ892" s="33"/>
      <c r="BA892" s="33"/>
      <c r="BB892" s="33"/>
      <c r="BC892" s="33"/>
      <c r="BD892" s="33"/>
      <c r="BE892" s="33"/>
      <c r="BF892" s="33"/>
      <c r="BG892" s="33"/>
      <c r="BH892" s="33"/>
      <c r="BI892" s="33"/>
      <c r="BJ892" s="33"/>
      <c r="BK892" s="33"/>
      <c r="BL892" s="33"/>
      <c r="BM892" s="33"/>
      <c r="BN892" s="33"/>
    </row>
    <row r="893" spans="1:66" ht="14.25" x14ac:dyDescent="0.25">
      <c r="A893" s="33"/>
      <c r="D893" s="33"/>
      <c r="E893" s="33"/>
      <c r="F893" s="33"/>
      <c r="G893" s="33"/>
      <c r="H893" s="33"/>
      <c r="I893" s="33"/>
      <c r="N893" s="33"/>
      <c r="O893" s="33"/>
      <c r="P893" s="33"/>
      <c r="Q893" s="39"/>
      <c r="R893" s="39"/>
      <c r="S893" s="39"/>
      <c r="T893" s="39"/>
      <c r="U893" s="39"/>
      <c r="V893" s="39"/>
      <c r="W893" s="39"/>
      <c r="X893" s="39"/>
      <c r="Y893" s="33"/>
      <c r="Z893" s="33"/>
      <c r="AA893" s="33"/>
      <c r="AQ893" s="33"/>
      <c r="AR893" s="33"/>
      <c r="AS893" s="33"/>
      <c r="AT893" s="33"/>
      <c r="AV893" s="33"/>
      <c r="AW893" s="33"/>
      <c r="AX893" s="33"/>
      <c r="AY893" s="33"/>
      <c r="AZ893" s="33"/>
      <c r="BA893" s="33"/>
      <c r="BB893" s="33"/>
      <c r="BC893" s="33"/>
      <c r="BD893" s="33"/>
      <c r="BE893" s="33"/>
      <c r="BF893" s="33"/>
      <c r="BG893" s="33"/>
      <c r="BH893" s="33"/>
      <c r="BI893" s="33"/>
      <c r="BJ893" s="33"/>
      <c r="BK893" s="33"/>
      <c r="BL893" s="33"/>
      <c r="BM893" s="33"/>
      <c r="BN893" s="33"/>
    </row>
    <row r="894" spans="1:66" ht="14.25" x14ac:dyDescent="0.25">
      <c r="A894" s="33"/>
      <c r="D894" s="33"/>
      <c r="E894" s="33"/>
      <c r="F894" s="33"/>
      <c r="G894" s="33"/>
      <c r="H894" s="33"/>
      <c r="I894" s="33"/>
      <c r="N894" s="33"/>
      <c r="O894" s="33"/>
      <c r="P894" s="33"/>
      <c r="Q894" s="39"/>
      <c r="R894" s="39"/>
      <c r="S894" s="39"/>
      <c r="T894" s="39"/>
      <c r="U894" s="39"/>
      <c r="V894" s="39"/>
      <c r="W894" s="39"/>
      <c r="X894" s="39"/>
      <c r="Y894" s="33"/>
      <c r="Z894" s="33"/>
      <c r="AA894" s="33"/>
      <c r="AQ894" s="33"/>
      <c r="AR894" s="33"/>
      <c r="AS894" s="33"/>
      <c r="AT894" s="33"/>
      <c r="AV894" s="33"/>
      <c r="AW894" s="33"/>
      <c r="AX894" s="33"/>
      <c r="AY894" s="33"/>
      <c r="AZ894" s="33"/>
      <c r="BA894" s="33"/>
      <c r="BB894" s="33"/>
      <c r="BC894" s="33"/>
      <c r="BD894" s="33"/>
      <c r="BE894" s="33"/>
      <c r="BF894" s="33"/>
      <c r="BG894" s="33"/>
      <c r="BH894" s="33"/>
      <c r="BI894" s="33"/>
      <c r="BJ894" s="33"/>
      <c r="BK894" s="33"/>
      <c r="BL894" s="33"/>
      <c r="BM894" s="33"/>
      <c r="BN894" s="33"/>
    </row>
    <row r="895" spans="1:66" ht="14.25" x14ac:dyDescent="0.25">
      <c r="A895" s="33"/>
      <c r="D895" s="33"/>
      <c r="E895" s="33"/>
      <c r="F895" s="33"/>
      <c r="G895" s="33"/>
      <c r="H895" s="33"/>
      <c r="I895" s="33"/>
      <c r="N895" s="33"/>
      <c r="O895" s="33"/>
      <c r="P895" s="33"/>
      <c r="Q895" s="39"/>
      <c r="R895" s="39"/>
      <c r="S895" s="39"/>
      <c r="T895" s="39"/>
      <c r="U895" s="39"/>
      <c r="V895" s="39"/>
      <c r="W895" s="39"/>
      <c r="X895" s="39"/>
      <c r="Y895" s="33"/>
      <c r="Z895" s="33"/>
      <c r="AA895" s="33"/>
      <c r="AQ895" s="33"/>
      <c r="AR895" s="33"/>
      <c r="AS895" s="33"/>
      <c r="AT895" s="33"/>
      <c r="AV895" s="33"/>
      <c r="AW895" s="33"/>
      <c r="AX895" s="33"/>
      <c r="AY895" s="33"/>
      <c r="AZ895" s="33"/>
      <c r="BA895" s="33"/>
      <c r="BB895" s="33"/>
      <c r="BC895" s="33"/>
      <c r="BD895" s="33"/>
      <c r="BE895" s="33"/>
      <c r="BF895" s="33"/>
      <c r="BG895" s="33"/>
      <c r="BH895" s="33"/>
      <c r="BI895" s="33"/>
      <c r="BJ895" s="33"/>
      <c r="BK895" s="33"/>
      <c r="BL895" s="33"/>
      <c r="BM895" s="33"/>
      <c r="BN895" s="33"/>
    </row>
    <row r="896" spans="1:66" ht="14.25" x14ac:dyDescent="0.25">
      <c r="A896" s="33"/>
      <c r="D896" s="33"/>
      <c r="E896" s="33"/>
      <c r="F896" s="33"/>
      <c r="G896" s="33"/>
      <c r="H896" s="33"/>
      <c r="I896" s="33"/>
      <c r="N896" s="33"/>
      <c r="O896" s="33"/>
      <c r="P896" s="33"/>
      <c r="Q896" s="39"/>
      <c r="R896" s="39"/>
      <c r="S896" s="39"/>
      <c r="T896" s="39"/>
      <c r="U896" s="39"/>
      <c r="V896" s="39"/>
      <c r="W896" s="39"/>
      <c r="X896" s="39"/>
      <c r="Y896" s="33"/>
      <c r="Z896" s="33"/>
      <c r="AA896" s="33"/>
      <c r="AQ896" s="33"/>
      <c r="AR896" s="33"/>
      <c r="AS896" s="33"/>
      <c r="AT896" s="33"/>
      <c r="AV896" s="33"/>
      <c r="AW896" s="33"/>
      <c r="AX896" s="33"/>
      <c r="AY896" s="33"/>
      <c r="AZ896" s="33"/>
      <c r="BA896" s="33"/>
      <c r="BB896" s="33"/>
      <c r="BC896" s="33"/>
      <c r="BD896" s="33"/>
      <c r="BE896" s="33"/>
      <c r="BF896" s="33"/>
      <c r="BG896" s="33"/>
      <c r="BH896" s="33"/>
      <c r="BI896" s="33"/>
      <c r="BJ896" s="33"/>
      <c r="BK896" s="33"/>
      <c r="BL896" s="33"/>
      <c r="BM896" s="33"/>
      <c r="BN896" s="33"/>
    </row>
    <row r="897" spans="1:66" ht="14.25" x14ac:dyDescent="0.25">
      <c r="A897" s="33"/>
      <c r="D897" s="33"/>
      <c r="E897" s="33"/>
      <c r="F897" s="33"/>
      <c r="G897" s="33"/>
      <c r="H897" s="33"/>
      <c r="I897" s="33"/>
      <c r="N897" s="33"/>
      <c r="O897" s="33"/>
      <c r="P897" s="33"/>
      <c r="Q897" s="39"/>
      <c r="R897" s="39"/>
      <c r="S897" s="39"/>
      <c r="T897" s="39"/>
      <c r="U897" s="39"/>
      <c r="V897" s="39"/>
      <c r="W897" s="39"/>
      <c r="X897" s="39"/>
      <c r="Y897" s="33"/>
      <c r="Z897" s="33"/>
      <c r="AA897" s="33"/>
      <c r="AQ897" s="33"/>
      <c r="AR897" s="33"/>
      <c r="AS897" s="33"/>
      <c r="AT897" s="33"/>
      <c r="AV897" s="33"/>
      <c r="AW897" s="33"/>
      <c r="AX897" s="33"/>
      <c r="AY897" s="33"/>
      <c r="AZ897" s="33"/>
      <c r="BA897" s="33"/>
      <c r="BB897" s="33"/>
      <c r="BC897" s="33"/>
      <c r="BD897" s="33"/>
      <c r="BE897" s="33"/>
      <c r="BF897" s="33"/>
      <c r="BG897" s="33"/>
      <c r="BH897" s="33"/>
      <c r="BI897" s="33"/>
      <c r="BJ897" s="33"/>
      <c r="BK897" s="33"/>
      <c r="BL897" s="33"/>
      <c r="BM897" s="33"/>
      <c r="BN897" s="33"/>
    </row>
    <row r="898" spans="1:66" ht="14.25" x14ac:dyDescent="0.25">
      <c r="A898" s="33"/>
      <c r="D898" s="33"/>
      <c r="E898" s="33"/>
      <c r="F898" s="33"/>
      <c r="G898" s="33"/>
      <c r="H898" s="33"/>
      <c r="I898" s="33"/>
      <c r="N898" s="33"/>
      <c r="O898" s="33"/>
      <c r="P898" s="33"/>
      <c r="Q898" s="39"/>
      <c r="R898" s="39"/>
      <c r="S898" s="39"/>
      <c r="T898" s="39"/>
      <c r="U898" s="39"/>
      <c r="V898" s="39"/>
      <c r="W898" s="39"/>
      <c r="X898" s="39"/>
      <c r="Y898" s="33"/>
      <c r="Z898" s="33"/>
      <c r="AA898" s="33"/>
      <c r="AQ898" s="33"/>
      <c r="AR898" s="33"/>
      <c r="AS898" s="33"/>
      <c r="AT898" s="33"/>
      <c r="AV898" s="33"/>
      <c r="AW898" s="33"/>
      <c r="AX898" s="33"/>
      <c r="AY898" s="33"/>
      <c r="AZ898" s="33"/>
      <c r="BA898" s="33"/>
      <c r="BB898" s="33"/>
      <c r="BC898" s="33"/>
      <c r="BD898" s="33"/>
      <c r="BE898" s="33"/>
      <c r="BF898" s="33"/>
      <c r="BG898" s="33"/>
      <c r="BH898" s="33"/>
      <c r="BI898" s="33"/>
      <c r="BJ898" s="33"/>
      <c r="BK898" s="33"/>
      <c r="BL898" s="33"/>
      <c r="BM898" s="33"/>
      <c r="BN898" s="33"/>
    </row>
    <row r="899" spans="1:66" ht="14.25" x14ac:dyDescent="0.25">
      <c r="A899" s="33"/>
      <c r="D899" s="33"/>
      <c r="E899" s="33"/>
      <c r="F899" s="33"/>
      <c r="G899" s="33"/>
      <c r="H899" s="33"/>
      <c r="I899" s="33"/>
      <c r="N899" s="33"/>
      <c r="O899" s="33"/>
      <c r="P899" s="33"/>
      <c r="Q899" s="39"/>
      <c r="R899" s="39"/>
      <c r="S899" s="39"/>
      <c r="T899" s="39"/>
      <c r="U899" s="39"/>
      <c r="V899" s="39"/>
      <c r="W899" s="39"/>
      <c r="X899" s="39"/>
      <c r="Y899" s="33"/>
      <c r="Z899" s="33"/>
      <c r="AA899" s="33"/>
      <c r="AQ899" s="33"/>
      <c r="AR899" s="33"/>
      <c r="AS899" s="33"/>
      <c r="AT899" s="33"/>
      <c r="AV899" s="33"/>
      <c r="AW899" s="33"/>
      <c r="AX899" s="33"/>
      <c r="AY899" s="33"/>
      <c r="AZ899" s="33"/>
      <c r="BA899" s="33"/>
      <c r="BB899" s="33"/>
      <c r="BC899" s="33"/>
      <c r="BD899" s="33"/>
      <c r="BE899" s="33"/>
      <c r="BF899" s="33"/>
      <c r="BG899" s="33"/>
      <c r="BH899" s="33"/>
      <c r="BI899" s="33"/>
      <c r="BJ899" s="33"/>
      <c r="BK899" s="33"/>
      <c r="BL899" s="33"/>
      <c r="BM899" s="33"/>
      <c r="BN899" s="33"/>
    </row>
    <row r="900" spans="1:66" ht="14.25" x14ac:dyDescent="0.25">
      <c r="A900" s="33"/>
      <c r="D900" s="33"/>
      <c r="E900" s="33"/>
      <c r="F900" s="33"/>
      <c r="G900" s="33"/>
      <c r="H900" s="33"/>
      <c r="I900" s="33"/>
      <c r="N900" s="33"/>
      <c r="O900" s="33"/>
      <c r="P900" s="33"/>
      <c r="Q900" s="39"/>
      <c r="R900" s="39"/>
      <c r="S900" s="39"/>
      <c r="T900" s="39"/>
      <c r="U900" s="39"/>
      <c r="V900" s="39"/>
      <c r="W900" s="39"/>
      <c r="X900" s="39"/>
      <c r="Y900" s="33"/>
      <c r="Z900" s="33"/>
      <c r="AA900" s="33"/>
      <c r="AQ900" s="33"/>
      <c r="AR900" s="33"/>
      <c r="AS900" s="33"/>
      <c r="AT900" s="33"/>
      <c r="AV900" s="33"/>
      <c r="AW900" s="33"/>
      <c r="AX900" s="33"/>
      <c r="AY900" s="33"/>
      <c r="AZ900" s="33"/>
      <c r="BA900" s="33"/>
      <c r="BB900" s="33"/>
      <c r="BC900" s="33"/>
      <c r="BD900" s="33"/>
      <c r="BE900" s="33"/>
      <c r="BF900" s="33"/>
      <c r="BG900" s="33"/>
      <c r="BH900" s="33"/>
      <c r="BI900" s="33"/>
      <c r="BJ900" s="33"/>
      <c r="BK900" s="33"/>
      <c r="BL900" s="33"/>
      <c r="BM900" s="33"/>
      <c r="BN900" s="33"/>
    </row>
    <row r="901" spans="1:66" ht="14.25" x14ac:dyDescent="0.25">
      <c r="A901" s="33"/>
      <c r="D901" s="33"/>
      <c r="E901" s="33"/>
      <c r="F901" s="33"/>
      <c r="G901" s="33"/>
      <c r="H901" s="33"/>
      <c r="I901" s="33"/>
      <c r="N901" s="33"/>
      <c r="O901" s="33"/>
      <c r="P901" s="33"/>
      <c r="Q901" s="39"/>
      <c r="R901" s="39"/>
      <c r="S901" s="39"/>
      <c r="T901" s="39"/>
      <c r="U901" s="39"/>
      <c r="V901" s="39"/>
      <c r="W901" s="39"/>
      <c r="X901" s="39"/>
      <c r="Y901" s="33"/>
      <c r="Z901" s="33"/>
      <c r="AA901" s="33"/>
      <c r="AQ901" s="33"/>
      <c r="AR901" s="33"/>
      <c r="AS901" s="33"/>
      <c r="AT901" s="33"/>
      <c r="AV901" s="33"/>
      <c r="AW901" s="33"/>
      <c r="AX901" s="33"/>
      <c r="AY901" s="33"/>
      <c r="AZ901" s="33"/>
      <c r="BA901" s="33"/>
      <c r="BB901" s="33"/>
      <c r="BC901" s="33"/>
      <c r="BD901" s="33"/>
      <c r="BE901" s="33"/>
      <c r="BF901" s="33"/>
      <c r="BG901" s="33"/>
      <c r="BH901" s="33"/>
      <c r="BI901" s="33"/>
      <c r="BJ901" s="33"/>
      <c r="BK901" s="33"/>
      <c r="BL901" s="33"/>
      <c r="BM901" s="33"/>
      <c r="BN901" s="33"/>
    </row>
    <row r="902" spans="1:66" ht="14.25" x14ac:dyDescent="0.25">
      <c r="A902" s="33"/>
      <c r="D902" s="33"/>
      <c r="E902" s="33"/>
      <c r="F902" s="33"/>
      <c r="G902" s="33"/>
      <c r="H902" s="33"/>
      <c r="I902" s="33"/>
      <c r="N902" s="33"/>
      <c r="O902" s="33"/>
      <c r="P902" s="33"/>
      <c r="Q902" s="39"/>
      <c r="R902" s="39"/>
      <c r="S902" s="39"/>
      <c r="T902" s="39"/>
      <c r="U902" s="39"/>
      <c r="V902" s="39"/>
      <c r="W902" s="39"/>
      <c r="X902" s="39"/>
      <c r="Y902" s="33"/>
      <c r="Z902" s="33"/>
      <c r="AA902" s="33"/>
      <c r="AQ902" s="33"/>
      <c r="AR902" s="33"/>
      <c r="AS902" s="33"/>
      <c r="AT902" s="33"/>
      <c r="AV902" s="33"/>
      <c r="AW902" s="33"/>
      <c r="AX902" s="33"/>
      <c r="AY902" s="33"/>
      <c r="AZ902" s="33"/>
      <c r="BA902" s="33"/>
      <c r="BB902" s="33"/>
      <c r="BC902" s="33"/>
      <c r="BD902" s="33"/>
      <c r="BE902" s="33"/>
      <c r="BF902" s="33"/>
      <c r="BG902" s="33"/>
      <c r="BH902" s="33"/>
      <c r="BI902" s="33"/>
      <c r="BJ902" s="33"/>
      <c r="BK902" s="33"/>
      <c r="BL902" s="33"/>
      <c r="BM902" s="33"/>
      <c r="BN902" s="33"/>
    </row>
    <row r="903" spans="1:66" ht="14.25" x14ac:dyDescent="0.25">
      <c r="A903" s="33"/>
      <c r="D903" s="33"/>
      <c r="E903" s="33"/>
      <c r="F903" s="33"/>
      <c r="G903" s="33"/>
      <c r="H903" s="33"/>
      <c r="I903" s="33"/>
      <c r="N903" s="33"/>
      <c r="O903" s="33"/>
      <c r="P903" s="33"/>
      <c r="Q903" s="39"/>
      <c r="R903" s="39"/>
      <c r="S903" s="39"/>
      <c r="T903" s="39"/>
      <c r="U903" s="39"/>
      <c r="V903" s="39"/>
      <c r="W903" s="39"/>
      <c r="X903" s="39"/>
      <c r="Y903" s="33"/>
      <c r="Z903" s="33"/>
      <c r="AA903" s="33"/>
      <c r="AQ903" s="33"/>
      <c r="AR903" s="33"/>
      <c r="AS903" s="33"/>
      <c r="AT903" s="33"/>
      <c r="AV903" s="33"/>
      <c r="AW903" s="33"/>
      <c r="AX903" s="33"/>
      <c r="AY903" s="33"/>
      <c r="AZ903" s="33"/>
      <c r="BA903" s="33"/>
      <c r="BB903" s="33"/>
      <c r="BC903" s="33"/>
      <c r="BD903" s="33"/>
      <c r="BE903" s="33"/>
      <c r="BF903" s="33"/>
      <c r="BG903" s="33"/>
      <c r="BH903" s="33"/>
      <c r="BI903" s="33"/>
      <c r="BJ903" s="33"/>
      <c r="BK903" s="33"/>
      <c r="BL903" s="33"/>
      <c r="BM903" s="33"/>
      <c r="BN903" s="33"/>
    </row>
    <row r="904" spans="1:66" ht="14.25" x14ac:dyDescent="0.25">
      <c r="A904" s="33"/>
      <c r="D904" s="33"/>
      <c r="E904" s="33"/>
      <c r="F904" s="33"/>
      <c r="G904" s="33"/>
      <c r="H904" s="33"/>
      <c r="I904" s="33"/>
      <c r="N904" s="33"/>
      <c r="O904" s="33"/>
      <c r="P904" s="33"/>
      <c r="Q904" s="39"/>
      <c r="R904" s="39"/>
      <c r="S904" s="39"/>
      <c r="T904" s="39"/>
      <c r="U904" s="39"/>
      <c r="V904" s="39"/>
      <c r="W904" s="39"/>
      <c r="X904" s="39"/>
      <c r="Y904" s="33"/>
      <c r="Z904" s="33"/>
      <c r="AA904" s="33"/>
      <c r="AQ904" s="33"/>
      <c r="AR904" s="33"/>
      <c r="AS904" s="33"/>
      <c r="AT904" s="33"/>
      <c r="AV904" s="33"/>
      <c r="AW904" s="33"/>
      <c r="AX904" s="33"/>
      <c r="AY904" s="33"/>
      <c r="AZ904" s="33"/>
      <c r="BA904" s="33"/>
      <c r="BB904" s="33"/>
      <c r="BC904" s="33"/>
      <c r="BD904" s="33"/>
      <c r="BE904" s="33"/>
      <c r="BF904" s="33"/>
      <c r="BG904" s="33"/>
      <c r="BH904" s="33"/>
      <c r="BI904" s="33"/>
      <c r="BJ904" s="33"/>
      <c r="BK904" s="33"/>
      <c r="BL904" s="33"/>
      <c r="BM904" s="33"/>
      <c r="BN904" s="33"/>
    </row>
    <row r="905" spans="1:66" ht="14.25" x14ac:dyDescent="0.25">
      <c r="A905" s="33"/>
      <c r="D905" s="33"/>
      <c r="E905" s="33"/>
      <c r="F905" s="33"/>
      <c r="G905" s="33"/>
      <c r="H905" s="33"/>
      <c r="I905" s="33"/>
      <c r="N905" s="33"/>
      <c r="O905" s="33"/>
      <c r="P905" s="33"/>
      <c r="Q905" s="39"/>
      <c r="R905" s="39"/>
      <c r="S905" s="39"/>
      <c r="T905" s="39"/>
      <c r="U905" s="39"/>
      <c r="V905" s="39"/>
      <c r="W905" s="39"/>
      <c r="X905" s="39"/>
      <c r="Y905" s="33"/>
      <c r="Z905" s="33"/>
      <c r="AA905" s="33"/>
      <c r="AQ905" s="33"/>
      <c r="AR905" s="33"/>
      <c r="AS905" s="33"/>
      <c r="AT905" s="33"/>
      <c r="AV905" s="33"/>
      <c r="AW905" s="33"/>
      <c r="AX905" s="33"/>
      <c r="AY905" s="33"/>
      <c r="AZ905" s="33"/>
      <c r="BA905" s="33"/>
      <c r="BB905" s="33"/>
      <c r="BC905" s="33"/>
      <c r="BD905" s="33"/>
      <c r="BE905" s="33"/>
      <c r="BF905" s="33"/>
      <c r="BG905" s="33"/>
      <c r="BH905" s="33"/>
      <c r="BI905" s="33"/>
      <c r="BJ905" s="33"/>
      <c r="BK905" s="33"/>
      <c r="BL905" s="33"/>
      <c r="BM905" s="33"/>
      <c r="BN905" s="33"/>
    </row>
    <row r="906" spans="1:66" ht="14.25" x14ac:dyDescent="0.25">
      <c r="A906" s="33"/>
      <c r="D906" s="33"/>
      <c r="E906" s="33"/>
      <c r="F906" s="33"/>
      <c r="G906" s="33"/>
      <c r="H906" s="33"/>
      <c r="I906" s="33"/>
      <c r="N906" s="33"/>
      <c r="O906" s="33"/>
      <c r="P906" s="33"/>
      <c r="Q906" s="39"/>
      <c r="R906" s="39"/>
      <c r="S906" s="39"/>
      <c r="T906" s="39"/>
      <c r="U906" s="39"/>
      <c r="V906" s="39"/>
      <c r="W906" s="39"/>
      <c r="X906" s="39"/>
      <c r="Y906" s="33"/>
      <c r="Z906" s="33"/>
      <c r="AA906" s="33"/>
      <c r="AQ906" s="33"/>
      <c r="AR906" s="33"/>
      <c r="AS906" s="33"/>
      <c r="AT906" s="33"/>
      <c r="AV906" s="33"/>
      <c r="AW906" s="33"/>
      <c r="AX906" s="33"/>
      <c r="AY906" s="33"/>
      <c r="AZ906" s="33"/>
      <c r="BA906" s="33"/>
      <c r="BB906" s="33"/>
      <c r="BC906" s="33"/>
      <c r="BD906" s="33"/>
      <c r="BE906" s="33"/>
      <c r="BF906" s="33"/>
      <c r="BG906" s="33"/>
      <c r="BH906" s="33"/>
      <c r="BI906" s="33"/>
      <c r="BJ906" s="33"/>
      <c r="BK906" s="33"/>
      <c r="BL906" s="33"/>
      <c r="BM906" s="33"/>
      <c r="BN906" s="33"/>
    </row>
    <row r="907" spans="1:66" ht="14.25" x14ac:dyDescent="0.25">
      <c r="A907" s="33"/>
      <c r="D907" s="33"/>
      <c r="E907" s="33"/>
      <c r="F907" s="33"/>
      <c r="G907" s="33"/>
      <c r="H907" s="33"/>
      <c r="I907" s="33"/>
      <c r="N907" s="33"/>
      <c r="O907" s="33"/>
      <c r="P907" s="33"/>
      <c r="Q907" s="39"/>
      <c r="R907" s="39"/>
      <c r="S907" s="39"/>
      <c r="T907" s="39"/>
      <c r="U907" s="39"/>
      <c r="V907" s="39"/>
      <c r="W907" s="39"/>
      <c r="X907" s="39"/>
      <c r="Y907" s="33"/>
      <c r="Z907" s="33"/>
      <c r="AA907" s="33"/>
      <c r="AQ907" s="33"/>
      <c r="AR907" s="33"/>
      <c r="AS907" s="33"/>
      <c r="AT907" s="33"/>
      <c r="AV907" s="33"/>
      <c r="AW907" s="33"/>
      <c r="AX907" s="33"/>
      <c r="AY907" s="33"/>
      <c r="AZ907" s="33"/>
      <c r="BA907" s="33"/>
      <c r="BB907" s="33"/>
      <c r="BC907" s="33"/>
      <c r="BD907" s="33"/>
      <c r="BE907" s="33"/>
      <c r="BF907" s="33"/>
      <c r="BG907" s="33"/>
      <c r="BH907" s="33"/>
      <c r="BI907" s="33"/>
      <c r="BJ907" s="33"/>
      <c r="BK907" s="33"/>
      <c r="BL907" s="33"/>
      <c r="BM907" s="33"/>
      <c r="BN907" s="33"/>
    </row>
    <row r="908" spans="1:66" ht="14.25" x14ac:dyDescent="0.25">
      <c r="A908" s="33"/>
      <c r="D908" s="33"/>
      <c r="E908" s="33"/>
      <c r="F908" s="33"/>
      <c r="G908" s="33"/>
      <c r="H908" s="33"/>
      <c r="I908" s="33"/>
      <c r="N908" s="33"/>
      <c r="O908" s="33"/>
      <c r="P908" s="33"/>
      <c r="Q908" s="39"/>
      <c r="R908" s="39"/>
      <c r="S908" s="39"/>
      <c r="T908" s="39"/>
      <c r="U908" s="39"/>
      <c r="V908" s="39"/>
      <c r="W908" s="39"/>
      <c r="X908" s="39"/>
      <c r="Y908" s="33"/>
      <c r="Z908" s="33"/>
      <c r="AA908" s="33"/>
      <c r="AQ908" s="33"/>
      <c r="AR908" s="33"/>
      <c r="AS908" s="33"/>
      <c r="AT908" s="33"/>
      <c r="AV908" s="33"/>
      <c r="AW908" s="33"/>
      <c r="AX908" s="33"/>
      <c r="AY908" s="33"/>
      <c r="AZ908" s="33"/>
      <c r="BA908" s="33"/>
      <c r="BB908" s="33"/>
      <c r="BC908" s="33"/>
      <c r="BD908" s="33"/>
      <c r="BE908" s="33"/>
      <c r="BF908" s="33"/>
      <c r="BG908" s="33"/>
      <c r="BH908" s="33"/>
      <c r="BI908" s="33"/>
      <c r="BJ908" s="33"/>
      <c r="BK908" s="33"/>
      <c r="BL908" s="33"/>
      <c r="BM908" s="33"/>
      <c r="BN908" s="33"/>
    </row>
    <row r="909" spans="1:66" ht="14.25" x14ac:dyDescent="0.25">
      <c r="A909" s="33"/>
      <c r="D909" s="33"/>
      <c r="E909" s="33"/>
      <c r="F909" s="33"/>
      <c r="G909" s="33"/>
      <c r="H909" s="33"/>
      <c r="I909" s="33"/>
      <c r="N909" s="33"/>
      <c r="O909" s="33"/>
      <c r="P909" s="33"/>
      <c r="Q909" s="39"/>
      <c r="R909" s="39"/>
      <c r="S909" s="39"/>
      <c r="T909" s="39"/>
      <c r="U909" s="39"/>
      <c r="V909" s="39"/>
      <c r="W909" s="39"/>
      <c r="X909" s="39"/>
      <c r="Y909" s="33"/>
      <c r="Z909" s="33"/>
      <c r="AA909" s="33"/>
      <c r="AQ909" s="33"/>
      <c r="AR909" s="33"/>
      <c r="AS909" s="33"/>
      <c r="AT909" s="33"/>
      <c r="AV909" s="33"/>
      <c r="AW909" s="33"/>
      <c r="AX909" s="33"/>
      <c r="AY909" s="33"/>
      <c r="AZ909" s="33"/>
      <c r="BA909" s="33"/>
      <c r="BB909" s="33"/>
      <c r="BC909" s="33"/>
      <c r="BD909" s="33"/>
      <c r="BE909" s="33"/>
      <c r="BF909" s="33"/>
      <c r="BG909" s="33"/>
      <c r="BH909" s="33"/>
      <c r="BI909" s="33"/>
      <c r="BJ909" s="33"/>
      <c r="BK909" s="33"/>
      <c r="BL909" s="33"/>
      <c r="BM909" s="33"/>
      <c r="BN909" s="33"/>
    </row>
    <row r="910" spans="1:66" ht="14.25" x14ac:dyDescent="0.25">
      <c r="A910" s="33"/>
      <c r="D910" s="33"/>
      <c r="E910" s="33"/>
      <c r="F910" s="33"/>
      <c r="G910" s="33"/>
      <c r="H910" s="33"/>
      <c r="I910" s="33"/>
      <c r="N910" s="33"/>
      <c r="O910" s="33"/>
      <c r="P910" s="33"/>
      <c r="Q910" s="39"/>
      <c r="R910" s="39"/>
      <c r="S910" s="39"/>
      <c r="T910" s="39"/>
      <c r="U910" s="39"/>
      <c r="V910" s="39"/>
      <c r="W910" s="39"/>
      <c r="X910" s="39"/>
      <c r="Y910" s="33"/>
      <c r="Z910" s="33"/>
      <c r="AA910" s="33"/>
      <c r="AQ910" s="33"/>
      <c r="AR910" s="33"/>
      <c r="AS910" s="33"/>
      <c r="AT910" s="33"/>
      <c r="AV910" s="33"/>
      <c r="AW910" s="33"/>
      <c r="AX910" s="33"/>
      <c r="AY910" s="33"/>
      <c r="AZ910" s="33"/>
      <c r="BA910" s="33"/>
      <c r="BB910" s="33"/>
      <c r="BC910" s="33"/>
      <c r="BD910" s="33"/>
      <c r="BE910" s="33"/>
      <c r="BF910" s="33"/>
      <c r="BG910" s="33"/>
      <c r="BH910" s="33"/>
      <c r="BI910" s="33"/>
      <c r="BJ910" s="33"/>
      <c r="BK910" s="33"/>
      <c r="BL910" s="33"/>
      <c r="BM910" s="33"/>
      <c r="BN910" s="33"/>
    </row>
    <row r="911" spans="1:66" ht="14.25" x14ac:dyDescent="0.25">
      <c r="A911" s="33"/>
      <c r="D911" s="33"/>
      <c r="E911" s="33"/>
      <c r="F911" s="33"/>
      <c r="G911" s="33"/>
      <c r="H911" s="33"/>
      <c r="I911" s="33"/>
      <c r="N911" s="33"/>
      <c r="O911" s="33"/>
      <c r="P911" s="33"/>
      <c r="Q911" s="39"/>
      <c r="R911" s="39"/>
      <c r="S911" s="39"/>
      <c r="T911" s="39"/>
      <c r="U911" s="39"/>
      <c r="V911" s="39"/>
      <c r="W911" s="39"/>
      <c r="X911" s="39"/>
      <c r="Y911" s="33"/>
      <c r="Z911" s="33"/>
      <c r="AA911" s="33"/>
      <c r="AQ911" s="33"/>
      <c r="AR911" s="33"/>
      <c r="AS911" s="33"/>
      <c r="AT911" s="33"/>
      <c r="AV911" s="33"/>
      <c r="AW911" s="33"/>
      <c r="AX911" s="33"/>
      <c r="AY911" s="33"/>
      <c r="AZ911" s="33"/>
      <c r="BA911" s="33"/>
      <c r="BB911" s="33"/>
      <c r="BC911" s="33"/>
      <c r="BD911" s="33"/>
      <c r="BE911" s="33"/>
      <c r="BF911" s="33"/>
      <c r="BG911" s="33"/>
      <c r="BH911" s="33"/>
      <c r="BI911" s="33"/>
      <c r="BJ911" s="33"/>
      <c r="BK911" s="33"/>
      <c r="BL911" s="33"/>
      <c r="BM911" s="33"/>
      <c r="BN911" s="33"/>
    </row>
    <row r="912" spans="1:66" ht="14.25" x14ac:dyDescent="0.25">
      <c r="A912" s="33"/>
      <c r="D912" s="33"/>
      <c r="E912" s="33"/>
      <c r="F912" s="33"/>
      <c r="G912" s="33"/>
      <c r="H912" s="33"/>
      <c r="I912" s="33"/>
      <c r="N912" s="33"/>
      <c r="O912" s="33"/>
      <c r="P912" s="33"/>
      <c r="Q912" s="39"/>
      <c r="R912" s="39"/>
      <c r="S912" s="39"/>
      <c r="T912" s="39"/>
      <c r="U912" s="39"/>
      <c r="V912" s="39"/>
      <c r="W912" s="39"/>
      <c r="X912" s="39"/>
      <c r="Y912" s="33"/>
      <c r="Z912" s="33"/>
      <c r="AA912" s="33"/>
      <c r="AQ912" s="33"/>
      <c r="AR912" s="33"/>
      <c r="AS912" s="33"/>
      <c r="AT912" s="33"/>
      <c r="AV912" s="33"/>
      <c r="AW912" s="33"/>
      <c r="AX912" s="33"/>
      <c r="AY912" s="33"/>
      <c r="AZ912" s="33"/>
      <c r="BA912" s="33"/>
      <c r="BB912" s="33"/>
      <c r="BC912" s="33"/>
      <c r="BD912" s="33"/>
      <c r="BE912" s="33"/>
      <c r="BF912" s="33"/>
      <c r="BG912" s="33"/>
      <c r="BH912" s="33"/>
      <c r="BI912" s="33"/>
      <c r="BJ912" s="33"/>
      <c r="BK912" s="33"/>
      <c r="BL912" s="33"/>
      <c r="BM912" s="33"/>
      <c r="BN912" s="33"/>
    </row>
    <row r="913" spans="1:66" ht="14.25" x14ac:dyDescent="0.25">
      <c r="A913" s="33"/>
      <c r="D913" s="33"/>
      <c r="E913" s="33"/>
      <c r="F913" s="33"/>
      <c r="G913" s="33"/>
      <c r="H913" s="33"/>
      <c r="I913" s="33"/>
      <c r="N913" s="33"/>
      <c r="O913" s="33"/>
      <c r="P913" s="33"/>
      <c r="Q913" s="39"/>
      <c r="R913" s="39"/>
      <c r="S913" s="39"/>
      <c r="T913" s="39"/>
      <c r="U913" s="39"/>
      <c r="V913" s="39"/>
      <c r="W913" s="39"/>
      <c r="X913" s="39"/>
      <c r="Y913" s="33"/>
      <c r="Z913" s="33"/>
      <c r="AA913" s="33"/>
      <c r="AQ913" s="33"/>
      <c r="AR913" s="33"/>
      <c r="AS913" s="33"/>
      <c r="AT913" s="33"/>
      <c r="AV913" s="33"/>
      <c r="AW913" s="33"/>
      <c r="AX913" s="33"/>
      <c r="AY913" s="33"/>
      <c r="AZ913" s="33"/>
      <c r="BA913" s="33"/>
      <c r="BB913" s="33"/>
      <c r="BC913" s="33"/>
      <c r="BD913" s="33"/>
      <c r="BE913" s="33"/>
      <c r="BF913" s="33"/>
      <c r="BG913" s="33"/>
      <c r="BH913" s="33"/>
      <c r="BI913" s="33"/>
      <c r="BJ913" s="33"/>
      <c r="BK913" s="33"/>
      <c r="BL913" s="33"/>
      <c r="BM913" s="33"/>
      <c r="BN913" s="33"/>
    </row>
    <row r="914" spans="1:66" ht="14.25" x14ac:dyDescent="0.25">
      <c r="A914" s="33"/>
      <c r="D914" s="33"/>
      <c r="E914" s="33"/>
      <c r="F914" s="33"/>
      <c r="G914" s="33"/>
      <c r="H914" s="33"/>
      <c r="I914" s="33"/>
      <c r="N914" s="33"/>
      <c r="O914" s="33"/>
      <c r="P914" s="33"/>
      <c r="Q914" s="39"/>
      <c r="R914" s="39"/>
      <c r="S914" s="39"/>
      <c r="T914" s="39"/>
      <c r="U914" s="39"/>
      <c r="V914" s="39"/>
      <c r="W914" s="39"/>
      <c r="X914" s="39"/>
      <c r="Y914" s="33"/>
      <c r="Z914" s="33"/>
      <c r="AA914" s="33"/>
      <c r="AQ914" s="33"/>
      <c r="AR914" s="33"/>
      <c r="AS914" s="33"/>
      <c r="AT914" s="33"/>
      <c r="AV914" s="33"/>
      <c r="AW914" s="33"/>
      <c r="AX914" s="33"/>
      <c r="AY914" s="33"/>
      <c r="AZ914" s="33"/>
      <c r="BA914" s="33"/>
      <c r="BB914" s="33"/>
      <c r="BC914" s="33"/>
      <c r="BD914" s="33"/>
      <c r="BE914" s="33"/>
      <c r="BF914" s="33"/>
      <c r="BG914" s="33"/>
      <c r="BH914" s="33"/>
      <c r="BI914" s="33"/>
      <c r="BJ914" s="33"/>
      <c r="BK914" s="33"/>
      <c r="BL914" s="33"/>
      <c r="BM914" s="33"/>
      <c r="BN914" s="33"/>
    </row>
    <row r="915" spans="1:66" ht="14.25" x14ac:dyDescent="0.25">
      <c r="A915" s="33"/>
      <c r="D915" s="33"/>
      <c r="E915" s="33"/>
      <c r="F915" s="33"/>
      <c r="G915" s="33"/>
      <c r="H915" s="33"/>
      <c r="I915" s="33"/>
      <c r="N915" s="33"/>
      <c r="O915" s="33"/>
      <c r="P915" s="33"/>
      <c r="Q915" s="39"/>
      <c r="R915" s="39"/>
      <c r="S915" s="39"/>
      <c r="T915" s="39"/>
      <c r="U915" s="39"/>
      <c r="V915" s="39"/>
      <c r="W915" s="39"/>
      <c r="X915" s="39"/>
      <c r="Y915" s="33"/>
      <c r="Z915" s="33"/>
      <c r="AA915" s="33"/>
      <c r="AQ915" s="33"/>
      <c r="AR915" s="33"/>
      <c r="AS915" s="33"/>
      <c r="AT915" s="33"/>
      <c r="AV915" s="33"/>
      <c r="AW915" s="33"/>
      <c r="AX915" s="33"/>
      <c r="AY915" s="33"/>
      <c r="AZ915" s="33"/>
      <c r="BA915" s="33"/>
      <c r="BB915" s="33"/>
      <c r="BC915" s="33"/>
      <c r="BD915" s="33"/>
      <c r="BE915" s="33"/>
      <c r="BF915" s="33"/>
      <c r="BG915" s="33"/>
      <c r="BH915" s="33"/>
      <c r="BI915" s="33"/>
      <c r="BJ915" s="33"/>
      <c r="BK915" s="33"/>
      <c r="BL915" s="33"/>
      <c r="BM915" s="33"/>
      <c r="BN915" s="33"/>
    </row>
    <row r="916" spans="1:66" ht="14.25" x14ac:dyDescent="0.25">
      <c r="A916" s="33"/>
      <c r="D916" s="33"/>
      <c r="E916" s="33"/>
      <c r="F916" s="33"/>
      <c r="G916" s="33"/>
      <c r="H916" s="33"/>
      <c r="I916" s="33"/>
      <c r="N916" s="33"/>
      <c r="O916" s="33"/>
      <c r="P916" s="33"/>
      <c r="Q916" s="39"/>
      <c r="R916" s="39"/>
      <c r="S916" s="39"/>
      <c r="T916" s="39"/>
      <c r="U916" s="39"/>
      <c r="V916" s="39"/>
      <c r="W916" s="39"/>
      <c r="X916" s="39"/>
      <c r="Y916" s="33"/>
      <c r="Z916" s="33"/>
      <c r="AA916" s="33"/>
      <c r="AQ916" s="33"/>
      <c r="AR916" s="33"/>
      <c r="AS916" s="33"/>
      <c r="AT916" s="33"/>
      <c r="AV916" s="33"/>
      <c r="AW916" s="33"/>
      <c r="AX916" s="33"/>
      <c r="AY916" s="33"/>
      <c r="AZ916" s="33"/>
      <c r="BA916" s="33"/>
      <c r="BB916" s="33"/>
      <c r="BC916" s="33"/>
      <c r="BD916" s="33"/>
      <c r="BE916" s="33"/>
      <c r="BF916" s="33"/>
      <c r="BG916" s="33"/>
      <c r="BH916" s="33"/>
      <c r="BI916" s="33"/>
      <c r="BJ916" s="33"/>
      <c r="BK916" s="33"/>
      <c r="BL916" s="33"/>
      <c r="BM916" s="33"/>
      <c r="BN916" s="33"/>
    </row>
    <row r="917" spans="1:66" ht="14.25" x14ac:dyDescent="0.25">
      <c r="A917" s="33"/>
      <c r="D917" s="33"/>
      <c r="E917" s="33"/>
      <c r="F917" s="33"/>
      <c r="G917" s="33"/>
      <c r="H917" s="33"/>
      <c r="I917" s="33"/>
      <c r="N917" s="33"/>
      <c r="O917" s="33"/>
      <c r="P917" s="33"/>
      <c r="Q917" s="39"/>
      <c r="R917" s="39"/>
      <c r="S917" s="39"/>
      <c r="T917" s="39"/>
      <c r="U917" s="39"/>
      <c r="V917" s="39"/>
      <c r="W917" s="39"/>
      <c r="X917" s="39"/>
      <c r="Y917" s="33"/>
      <c r="Z917" s="33"/>
      <c r="AA917" s="33"/>
      <c r="AQ917" s="33"/>
      <c r="AR917" s="33"/>
      <c r="AS917" s="33"/>
      <c r="AT917" s="33"/>
      <c r="AV917" s="33"/>
      <c r="AW917" s="33"/>
      <c r="AX917" s="33"/>
      <c r="AY917" s="33"/>
      <c r="AZ917" s="33"/>
      <c r="BA917" s="33"/>
      <c r="BB917" s="33"/>
      <c r="BC917" s="33"/>
      <c r="BD917" s="33"/>
      <c r="BE917" s="33"/>
      <c r="BF917" s="33"/>
      <c r="BG917" s="33"/>
      <c r="BH917" s="33"/>
      <c r="BI917" s="33"/>
      <c r="BJ917" s="33"/>
      <c r="BK917" s="33"/>
      <c r="BL917" s="33"/>
      <c r="BM917" s="33"/>
      <c r="BN917" s="33"/>
    </row>
    <row r="918" spans="1:66" ht="14.25" x14ac:dyDescent="0.25">
      <c r="A918" s="33"/>
      <c r="D918" s="33"/>
      <c r="E918" s="33"/>
      <c r="F918" s="33"/>
      <c r="G918" s="33"/>
      <c r="H918" s="33"/>
      <c r="I918" s="33"/>
      <c r="N918" s="33"/>
      <c r="O918" s="33"/>
      <c r="P918" s="33"/>
      <c r="Q918" s="39"/>
      <c r="R918" s="39"/>
      <c r="S918" s="39"/>
      <c r="T918" s="39"/>
      <c r="U918" s="39"/>
      <c r="V918" s="39"/>
      <c r="W918" s="39"/>
      <c r="X918" s="39"/>
      <c r="Y918" s="33"/>
      <c r="Z918" s="33"/>
      <c r="AA918" s="33"/>
      <c r="AQ918" s="33"/>
      <c r="AR918" s="33"/>
      <c r="AS918" s="33"/>
      <c r="AT918" s="33"/>
      <c r="AV918" s="33"/>
      <c r="AW918" s="33"/>
      <c r="AX918" s="33"/>
      <c r="AY918" s="33"/>
      <c r="AZ918" s="33"/>
      <c r="BA918" s="33"/>
      <c r="BB918" s="33"/>
      <c r="BC918" s="33"/>
      <c r="BD918" s="33"/>
      <c r="BE918" s="33"/>
      <c r="BF918" s="33"/>
      <c r="BG918" s="33"/>
      <c r="BH918" s="33"/>
      <c r="BI918" s="33"/>
      <c r="BJ918" s="33"/>
      <c r="BK918" s="33"/>
      <c r="BL918" s="33"/>
      <c r="BM918" s="33"/>
      <c r="BN918" s="33"/>
    </row>
    <row r="919" spans="1:66" ht="14.25" x14ac:dyDescent="0.25">
      <c r="A919" s="33"/>
      <c r="D919" s="33"/>
      <c r="E919" s="33"/>
      <c r="F919" s="33"/>
      <c r="G919" s="33"/>
      <c r="H919" s="33"/>
      <c r="I919" s="33"/>
      <c r="N919" s="33"/>
      <c r="O919" s="33"/>
      <c r="P919" s="33"/>
      <c r="Q919" s="39"/>
      <c r="R919" s="39"/>
      <c r="S919" s="39"/>
      <c r="T919" s="39"/>
      <c r="U919" s="39"/>
      <c r="V919" s="39"/>
      <c r="W919" s="39"/>
      <c r="X919" s="39"/>
      <c r="Y919" s="33"/>
      <c r="Z919" s="33"/>
      <c r="AA919" s="33"/>
      <c r="AQ919" s="33"/>
      <c r="AR919" s="33"/>
      <c r="AS919" s="33"/>
      <c r="AT919" s="33"/>
      <c r="AV919" s="33"/>
      <c r="AW919" s="33"/>
      <c r="AX919" s="33"/>
      <c r="AY919" s="33"/>
      <c r="AZ919" s="33"/>
      <c r="BA919" s="33"/>
      <c r="BB919" s="33"/>
      <c r="BC919" s="33"/>
      <c r="BD919" s="33"/>
      <c r="BE919" s="33"/>
      <c r="BF919" s="33"/>
      <c r="BG919" s="33"/>
      <c r="BH919" s="33"/>
      <c r="BI919" s="33"/>
      <c r="BJ919" s="33"/>
      <c r="BK919" s="33"/>
      <c r="BL919" s="33"/>
      <c r="BM919" s="33"/>
      <c r="BN919" s="33"/>
    </row>
    <row r="920" spans="1:66" ht="14.25" x14ac:dyDescent="0.25">
      <c r="A920" s="33"/>
      <c r="D920" s="33"/>
      <c r="E920" s="33"/>
      <c r="F920" s="33"/>
      <c r="G920" s="33"/>
      <c r="H920" s="33"/>
      <c r="I920" s="33"/>
      <c r="N920" s="33"/>
      <c r="O920" s="33"/>
      <c r="P920" s="33"/>
      <c r="Q920" s="39"/>
      <c r="R920" s="39"/>
      <c r="S920" s="39"/>
      <c r="T920" s="39"/>
      <c r="U920" s="39"/>
      <c r="V920" s="39"/>
      <c r="W920" s="39"/>
      <c r="X920" s="39"/>
      <c r="Y920" s="33"/>
      <c r="Z920" s="33"/>
      <c r="AA920" s="33"/>
      <c r="AQ920" s="33"/>
      <c r="AR920" s="33"/>
      <c r="AS920" s="33"/>
      <c r="AT920" s="33"/>
      <c r="AV920" s="33"/>
      <c r="AW920" s="33"/>
      <c r="AX920" s="33"/>
      <c r="AY920" s="33"/>
      <c r="AZ920" s="33"/>
      <c r="BA920" s="33"/>
      <c r="BB920" s="33"/>
      <c r="BC920" s="33"/>
      <c r="BD920" s="33"/>
      <c r="BE920" s="33"/>
      <c r="BF920" s="33"/>
      <c r="BG920" s="33"/>
      <c r="BH920" s="33"/>
      <c r="BI920" s="33"/>
      <c r="BJ920" s="33"/>
      <c r="BK920" s="33"/>
      <c r="BL920" s="33"/>
      <c r="BM920" s="33"/>
      <c r="BN920" s="33"/>
    </row>
    <row r="921" spans="1:66" ht="14.25" x14ac:dyDescent="0.25">
      <c r="A921" s="33"/>
      <c r="D921" s="33"/>
      <c r="E921" s="33"/>
      <c r="F921" s="33"/>
      <c r="G921" s="33"/>
      <c r="H921" s="33"/>
      <c r="I921" s="33"/>
      <c r="N921" s="33"/>
      <c r="O921" s="33"/>
      <c r="P921" s="33"/>
      <c r="Q921" s="39"/>
      <c r="R921" s="39"/>
      <c r="S921" s="39"/>
      <c r="T921" s="39"/>
      <c r="U921" s="39"/>
      <c r="V921" s="39"/>
      <c r="W921" s="39"/>
      <c r="X921" s="39"/>
      <c r="Y921" s="33"/>
      <c r="Z921" s="33"/>
      <c r="AA921" s="33"/>
      <c r="AQ921" s="33"/>
      <c r="AR921" s="33"/>
      <c r="AS921" s="33"/>
      <c r="AT921" s="33"/>
      <c r="AV921" s="33"/>
      <c r="AW921" s="33"/>
      <c r="AX921" s="33"/>
      <c r="AY921" s="33"/>
      <c r="AZ921" s="33"/>
      <c r="BA921" s="33"/>
      <c r="BB921" s="33"/>
      <c r="BC921" s="33"/>
      <c r="BD921" s="33"/>
      <c r="BE921" s="33"/>
      <c r="BF921" s="33"/>
      <c r="BG921" s="33"/>
      <c r="BH921" s="33"/>
      <c r="BI921" s="33"/>
      <c r="BJ921" s="33"/>
      <c r="BK921" s="33"/>
      <c r="BL921" s="33"/>
      <c r="BM921" s="33"/>
      <c r="BN921" s="33"/>
    </row>
    <row r="922" spans="1:66" ht="14.25" x14ac:dyDescent="0.25">
      <c r="A922" s="33"/>
      <c r="D922" s="33"/>
      <c r="E922" s="33"/>
      <c r="F922" s="33"/>
      <c r="G922" s="33"/>
      <c r="H922" s="33"/>
      <c r="I922" s="33"/>
      <c r="N922" s="33"/>
      <c r="O922" s="33"/>
      <c r="P922" s="33"/>
      <c r="Q922" s="39"/>
      <c r="R922" s="39"/>
      <c r="S922" s="39"/>
      <c r="T922" s="39"/>
      <c r="U922" s="39"/>
      <c r="V922" s="39"/>
      <c r="W922" s="39"/>
      <c r="X922" s="39"/>
      <c r="Y922" s="33"/>
      <c r="Z922" s="33"/>
      <c r="AA922" s="33"/>
      <c r="AQ922" s="33"/>
      <c r="AR922" s="33"/>
      <c r="AS922" s="33"/>
      <c r="AT922" s="33"/>
      <c r="AV922" s="33"/>
      <c r="AW922" s="33"/>
      <c r="AX922" s="33"/>
      <c r="AY922" s="33"/>
      <c r="AZ922" s="33"/>
      <c r="BA922" s="33"/>
      <c r="BB922" s="33"/>
      <c r="BC922" s="33"/>
      <c r="BD922" s="33"/>
      <c r="BE922" s="33"/>
      <c r="BF922" s="33"/>
      <c r="BG922" s="33"/>
      <c r="BH922" s="33"/>
      <c r="BI922" s="33"/>
      <c r="BJ922" s="33"/>
      <c r="BK922" s="33"/>
      <c r="BL922" s="33"/>
      <c r="BM922" s="33"/>
      <c r="BN922" s="33"/>
    </row>
    <row r="923" spans="1:66" ht="14.25" x14ac:dyDescent="0.25">
      <c r="A923" s="33"/>
      <c r="D923" s="33"/>
      <c r="E923" s="33"/>
      <c r="F923" s="33"/>
      <c r="G923" s="33"/>
      <c r="H923" s="33"/>
      <c r="I923" s="33"/>
      <c r="N923" s="33"/>
      <c r="O923" s="33"/>
      <c r="P923" s="33"/>
      <c r="Q923" s="39"/>
      <c r="R923" s="39"/>
      <c r="S923" s="39"/>
      <c r="T923" s="39"/>
      <c r="U923" s="39"/>
      <c r="V923" s="39"/>
      <c r="W923" s="39"/>
      <c r="X923" s="39"/>
      <c r="Y923" s="33"/>
      <c r="Z923" s="33"/>
      <c r="AA923" s="33"/>
      <c r="AQ923" s="33"/>
      <c r="AR923" s="33"/>
      <c r="AS923" s="33"/>
      <c r="AT923" s="33"/>
      <c r="AV923" s="33"/>
      <c r="AW923" s="33"/>
      <c r="AX923" s="33"/>
      <c r="AY923" s="33"/>
      <c r="AZ923" s="33"/>
      <c r="BA923" s="33"/>
      <c r="BB923" s="33"/>
      <c r="BC923" s="33"/>
      <c r="BD923" s="33"/>
      <c r="BE923" s="33"/>
      <c r="BF923" s="33"/>
      <c r="BG923" s="33"/>
      <c r="BH923" s="33"/>
      <c r="BI923" s="33"/>
      <c r="BJ923" s="33"/>
      <c r="BK923" s="33"/>
      <c r="BL923" s="33"/>
      <c r="BM923" s="33"/>
      <c r="BN923" s="33"/>
    </row>
    <row r="924" spans="1:66" ht="14.25" x14ac:dyDescent="0.25">
      <c r="A924" s="33"/>
      <c r="D924" s="33"/>
      <c r="E924" s="33"/>
      <c r="F924" s="33"/>
      <c r="G924" s="33"/>
      <c r="H924" s="33"/>
      <c r="I924" s="33"/>
      <c r="N924" s="33"/>
      <c r="O924" s="33"/>
      <c r="P924" s="33"/>
      <c r="Q924" s="39"/>
      <c r="R924" s="39"/>
      <c r="S924" s="39"/>
      <c r="T924" s="39"/>
      <c r="U924" s="39"/>
      <c r="V924" s="39"/>
      <c r="W924" s="39"/>
      <c r="X924" s="39"/>
      <c r="Y924" s="33"/>
      <c r="Z924" s="33"/>
      <c r="AA924" s="33"/>
      <c r="AQ924" s="33"/>
      <c r="AR924" s="33"/>
      <c r="AS924" s="33"/>
      <c r="AT924" s="33"/>
      <c r="AV924" s="33"/>
      <c r="AW924" s="33"/>
      <c r="AX924" s="33"/>
      <c r="AY924" s="33"/>
      <c r="AZ924" s="33"/>
      <c r="BA924" s="33"/>
      <c r="BB924" s="33"/>
      <c r="BC924" s="33"/>
      <c r="BD924" s="33"/>
      <c r="BE924" s="33"/>
      <c r="BF924" s="33"/>
      <c r="BG924" s="33"/>
      <c r="BH924" s="33"/>
      <c r="BI924" s="33"/>
      <c r="BJ924" s="33"/>
      <c r="BK924" s="33"/>
      <c r="BL924" s="33"/>
      <c r="BM924" s="33"/>
      <c r="BN924" s="33"/>
    </row>
    <row r="925" spans="1:66" ht="14.25" x14ac:dyDescent="0.25">
      <c r="A925" s="33"/>
      <c r="D925" s="33"/>
      <c r="E925" s="33"/>
      <c r="F925" s="33"/>
      <c r="G925" s="33"/>
      <c r="H925" s="33"/>
      <c r="I925" s="33"/>
      <c r="N925" s="33"/>
      <c r="O925" s="33"/>
      <c r="P925" s="33"/>
      <c r="Q925" s="39"/>
      <c r="R925" s="39"/>
      <c r="S925" s="39"/>
      <c r="T925" s="39"/>
      <c r="U925" s="39"/>
      <c r="V925" s="39"/>
      <c r="W925" s="39"/>
      <c r="X925" s="39"/>
      <c r="Y925" s="33"/>
      <c r="Z925" s="33"/>
      <c r="AA925" s="33"/>
      <c r="AQ925" s="33"/>
      <c r="AR925" s="33"/>
      <c r="AS925" s="33"/>
      <c r="AT925" s="33"/>
      <c r="AV925" s="33"/>
      <c r="AW925" s="33"/>
      <c r="AX925" s="33"/>
      <c r="AY925" s="33"/>
      <c r="AZ925" s="33"/>
      <c r="BA925" s="33"/>
      <c r="BB925" s="33"/>
      <c r="BC925" s="33"/>
      <c r="BD925" s="33"/>
      <c r="BE925" s="33"/>
      <c r="BF925" s="33"/>
      <c r="BG925" s="33"/>
      <c r="BH925" s="33"/>
      <c r="BI925" s="33"/>
      <c r="BJ925" s="33"/>
      <c r="BK925" s="33"/>
      <c r="BL925" s="33"/>
      <c r="BM925" s="33"/>
      <c r="BN925" s="33"/>
    </row>
    <row r="926" spans="1:66" ht="14.25" x14ac:dyDescent="0.25">
      <c r="A926" s="33"/>
      <c r="D926" s="33"/>
      <c r="E926" s="33"/>
      <c r="F926" s="33"/>
      <c r="G926" s="33"/>
      <c r="H926" s="33"/>
      <c r="I926" s="33"/>
      <c r="N926" s="33"/>
      <c r="O926" s="33"/>
      <c r="P926" s="33"/>
      <c r="Q926" s="39"/>
      <c r="R926" s="39"/>
      <c r="S926" s="39"/>
      <c r="T926" s="39"/>
      <c r="U926" s="39"/>
      <c r="V926" s="39"/>
      <c r="W926" s="39"/>
      <c r="X926" s="39"/>
      <c r="Y926" s="33"/>
      <c r="Z926" s="33"/>
      <c r="AA926" s="33"/>
      <c r="AQ926" s="33"/>
      <c r="AR926" s="33"/>
      <c r="AS926" s="33"/>
      <c r="AT926" s="33"/>
      <c r="AV926" s="33"/>
      <c r="AW926" s="33"/>
      <c r="AX926" s="33"/>
      <c r="AY926" s="33"/>
      <c r="AZ926" s="33"/>
      <c r="BA926" s="33"/>
      <c r="BB926" s="33"/>
      <c r="BC926" s="33"/>
      <c r="BD926" s="33"/>
      <c r="BE926" s="33"/>
      <c r="BF926" s="33"/>
      <c r="BG926" s="33"/>
      <c r="BH926" s="33"/>
      <c r="BI926" s="33"/>
      <c r="BJ926" s="33"/>
      <c r="BK926" s="33"/>
      <c r="BL926" s="33"/>
      <c r="BM926" s="33"/>
      <c r="BN926" s="33"/>
    </row>
    <row r="927" spans="1:66" ht="14.25" x14ac:dyDescent="0.25">
      <c r="A927" s="33"/>
      <c r="D927" s="33"/>
      <c r="E927" s="33"/>
      <c r="F927" s="33"/>
      <c r="G927" s="33"/>
      <c r="H927" s="33"/>
      <c r="I927" s="33"/>
      <c r="N927" s="33"/>
      <c r="O927" s="33"/>
      <c r="P927" s="33"/>
      <c r="Q927" s="39"/>
      <c r="R927" s="39"/>
      <c r="S927" s="39"/>
      <c r="T927" s="39"/>
      <c r="U927" s="39"/>
      <c r="V927" s="39"/>
      <c r="W927" s="39"/>
      <c r="X927" s="39"/>
      <c r="Y927" s="33"/>
      <c r="Z927" s="33"/>
      <c r="AA927" s="33"/>
      <c r="AQ927" s="33"/>
      <c r="AR927" s="33"/>
      <c r="AS927" s="33"/>
      <c r="AT927" s="33"/>
      <c r="AV927" s="33"/>
      <c r="AW927" s="33"/>
      <c r="AX927" s="33"/>
      <c r="AY927" s="33"/>
      <c r="AZ927" s="33"/>
      <c r="BA927" s="33"/>
      <c r="BB927" s="33"/>
      <c r="BC927" s="33"/>
      <c r="BD927" s="33"/>
      <c r="BE927" s="33"/>
      <c r="BF927" s="33"/>
      <c r="BG927" s="33"/>
      <c r="BH927" s="33"/>
      <c r="BI927" s="33"/>
      <c r="BJ927" s="33"/>
      <c r="BK927" s="33"/>
      <c r="BL927" s="33"/>
      <c r="BM927" s="33"/>
      <c r="BN927" s="33"/>
    </row>
    <row r="928" spans="1:66" ht="14.25" x14ac:dyDescent="0.25">
      <c r="A928" s="33"/>
      <c r="D928" s="33"/>
      <c r="E928" s="33"/>
      <c r="F928" s="33"/>
      <c r="G928" s="33"/>
      <c r="H928" s="33"/>
      <c r="I928" s="33"/>
      <c r="N928" s="33"/>
      <c r="O928" s="33"/>
      <c r="P928" s="33"/>
      <c r="Q928" s="39"/>
      <c r="R928" s="39"/>
      <c r="S928" s="39"/>
      <c r="T928" s="39"/>
      <c r="U928" s="39"/>
      <c r="V928" s="39"/>
      <c r="W928" s="39"/>
      <c r="X928" s="39"/>
      <c r="Y928" s="33"/>
      <c r="Z928" s="33"/>
      <c r="AA928" s="33"/>
      <c r="AQ928" s="33"/>
      <c r="AR928" s="33"/>
      <c r="AS928" s="33"/>
      <c r="AT928" s="33"/>
      <c r="AV928" s="33"/>
      <c r="AW928" s="33"/>
      <c r="AX928" s="33"/>
      <c r="AY928" s="33"/>
      <c r="AZ928" s="33"/>
      <c r="BA928" s="33"/>
      <c r="BB928" s="33"/>
      <c r="BC928" s="33"/>
      <c r="BD928" s="33"/>
      <c r="BE928" s="33"/>
      <c r="BF928" s="33"/>
      <c r="BG928" s="33"/>
      <c r="BH928" s="33"/>
      <c r="BI928" s="33"/>
      <c r="BJ928" s="33"/>
      <c r="BK928" s="33"/>
      <c r="BL928" s="33"/>
      <c r="BM928" s="33"/>
      <c r="BN928" s="33"/>
    </row>
    <row r="929" spans="1:66" ht="14.25" x14ac:dyDescent="0.25">
      <c r="A929" s="33"/>
      <c r="D929" s="33"/>
      <c r="E929" s="33"/>
      <c r="F929" s="33"/>
      <c r="G929" s="33"/>
      <c r="H929" s="33"/>
      <c r="I929" s="33"/>
      <c r="N929" s="33"/>
      <c r="O929" s="33"/>
      <c r="P929" s="33"/>
      <c r="Q929" s="39"/>
      <c r="R929" s="39"/>
      <c r="S929" s="39"/>
      <c r="T929" s="39"/>
      <c r="U929" s="39"/>
      <c r="V929" s="39"/>
      <c r="W929" s="39"/>
      <c r="X929" s="39"/>
      <c r="Y929" s="33"/>
      <c r="Z929" s="33"/>
      <c r="AA929" s="33"/>
      <c r="AQ929" s="33"/>
      <c r="AR929" s="33"/>
      <c r="AS929" s="33"/>
      <c r="AT929" s="33"/>
      <c r="AV929" s="33"/>
      <c r="AW929" s="33"/>
      <c r="AX929" s="33"/>
      <c r="AY929" s="33"/>
      <c r="AZ929" s="33"/>
      <c r="BA929" s="33"/>
      <c r="BB929" s="33"/>
      <c r="BC929" s="33"/>
      <c r="BD929" s="33"/>
      <c r="BE929" s="33"/>
      <c r="BF929" s="33"/>
      <c r="BG929" s="33"/>
      <c r="BH929" s="33"/>
      <c r="BI929" s="33"/>
      <c r="BJ929" s="33"/>
      <c r="BK929" s="33"/>
      <c r="BL929" s="33"/>
      <c r="BM929" s="33"/>
      <c r="BN929" s="33"/>
    </row>
    <row r="930" spans="1:66" ht="14.25" x14ac:dyDescent="0.25">
      <c r="A930" s="33"/>
      <c r="D930" s="33"/>
      <c r="E930" s="33"/>
      <c r="F930" s="33"/>
      <c r="G930" s="33"/>
      <c r="H930" s="33"/>
      <c r="I930" s="33"/>
      <c r="N930" s="33"/>
      <c r="O930" s="33"/>
      <c r="P930" s="33"/>
      <c r="Q930" s="39"/>
      <c r="R930" s="39"/>
      <c r="S930" s="39"/>
      <c r="T930" s="39"/>
      <c r="U930" s="39"/>
      <c r="V930" s="39"/>
      <c r="W930" s="39"/>
      <c r="X930" s="39"/>
      <c r="Y930" s="33"/>
      <c r="Z930" s="33"/>
      <c r="AA930" s="33"/>
      <c r="AQ930" s="33"/>
      <c r="AR930" s="33"/>
      <c r="AS930" s="33"/>
      <c r="AT930" s="33"/>
      <c r="AV930" s="33"/>
      <c r="AW930" s="33"/>
      <c r="AX930" s="33"/>
      <c r="AY930" s="33"/>
      <c r="AZ930" s="33"/>
      <c r="BA930" s="33"/>
      <c r="BB930" s="33"/>
      <c r="BC930" s="33"/>
      <c r="BD930" s="33"/>
      <c r="BE930" s="33"/>
      <c r="BF930" s="33"/>
      <c r="BG930" s="33"/>
      <c r="BH930" s="33"/>
      <c r="BI930" s="33"/>
      <c r="BJ930" s="33"/>
      <c r="BK930" s="33"/>
      <c r="BL930" s="33"/>
      <c r="BM930" s="33"/>
      <c r="BN930" s="33"/>
    </row>
    <row r="931" spans="1:66" ht="14.25" x14ac:dyDescent="0.25">
      <c r="A931" s="33"/>
      <c r="D931" s="33"/>
      <c r="E931" s="33"/>
      <c r="F931" s="33"/>
      <c r="G931" s="33"/>
      <c r="H931" s="33"/>
      <c r="I931" s="33"/>
      <c r="N931" s="33"/>
      <c r="O931" s="33"/>
      <c r="P931" s="33"/>
      <c r="Q931" s="39"/>
      <c r="R931" s="39"/>
      <c r="S931" s="39"/>
      <c r="T931" s="39"/>
      <c r="U931" s="39"/>
      <c r="V931" s="39"/>
      <c r="W931" s="39"/>
      <c r="X931" s="39"/>
      <c r="Y931" s="33"/>
      <c r="Z931" s="33"/>
      <c r="AA931" s="33"/>
      <c r="AQ931" s="33"/>
      <c r="AR931" s="33"/>
      <c r="AS931" s="33"/>
      <c r="AT931" s="33"/>
      <c r="AV931" s="33"/>
      <c r="AW931" s="33"/>
      <c r="AX931" s="33"/>
      <c r="AY931" s="33"/>
      <c r="AZ931" s="33"/>
      <c r="BA931" s="33"/>
      <c r="BB931" s="33"/>
      <c r="BC931" s="33"/>
      <c r="BD931" s="33"/>
      <c r="BE931" s="33"/>
      <c r="BF931" s="33"/>
      <c r="BG931" s="33"/>
      <c r="BH931" s="33"/>
      <c r="BI931" s="33"/>
      <c r="BJ931" s="33"/>
      <c r="BK931" s="33"/>
      <c r="BL931" s="33"/>
      <c r="BM931" s="33"/>
      <c r="BN931" s="33"/>
    </row>
    <row r="932" spans="1:66" ht="14.25" x14ac:dyDescent="0.25">
      <c r="A932" s="33"/>
      <c r="D932" s="33"/>
      <c r="E932" s="33"/>
      <c r="F932" s="33"/>
      <c r="G932" s="33"/>
      <c r="H932" s="33"/>
      <c r="I932" s="33"/>
      <c r="N932" s="33"/>
      <c r="O932" s="33"/>
      <c r="P932" s="33"/>
      <c r="Q932" s="39"/>
      <c r="R932" s="39"/>
      <c r="S932" s="39"/>
      <c r="T932" s="39"/>
      <c r="U932" s="39"/>
      <c r="V932" s="39"/>
      <c r="W932" s="39"/>
      <c r="X932" s="39"/>
      <c r="Y932" s="33"/>
      <c r="Z932" s="33"/>
      <c r="AA932" s="33"/>
      <c r="AQ932" s="33"/>
      <c r="AR932" s="33"/>
      <c r="AS932" s="33"/>
      <c r="AT932" s="33"/>
      <c r="AV932" s="33"/>
      <c r="AW932" s="33"/>
      <c r="AX932" s="33"/>
      <c r="AY932" s="33"/>
      <c r="AZ932" s="33"/>
      <c r="BA932" s="33"/>
      <c r="BB932" s="33"/>
      <c r="BC932" s="33"/>
      <c r="BD932" s="33"/>
      <c r="BE932" s="33"/>
      <c r="BF932" s="33"/>
      <c r="BG932" s="33"/>
      <c r="BH932" s="33"/>
      <c r="BI932" s="33"/>
      <c r="BJ932" s="33"/>
      <c r="BK932" s="33"/>
      <c r="BL932" s="33"/>
      <c r="BM932" s="33"/>
      <c r="BN932" s="33"/>
    </row>
    <row r="933" spans="1:66" ht="14.25" x14ac:dyDescent="0.25">
      <c r="A933" s="33"/>
      <c r="D933" s="33"/>
      <c r="E933" s="33"/>
      <c r="F933" s="33"/>
      <c r="G933" s="33"/>
      <c r="H933" s="33"/>
      <c r="I933" s="33"/>
      <c r="N933" s="33"/>
      <c r="O933" s="33"/>
      <c r="P933" s="33"/>
      <c r="Q933" s="39"/>
      <c r="R933" s="39"/>
      <c r="S933" s="39"/>
      <c r="T933" s="39"/>
      <c r="U933" s="39"/>
      <c r="V933" s="39"/>
      <c r="W933" s="39"/>
      <c r="X933" s="39"/>
      <c r="Y933" s="33"/>
      <c r="Z933" s="33"/>
      <c r="AA933" s="33"/>
      <c r="AQ933" s="33"/>
      <c r="AR933" s="33"/>
      <c r="AS933" s="33"/>
      <c r="AT933" s="33"/>
      <c r="AV933" s="33"/>
      <c r="AW933" s="33"/>
      <c r="AX933" s="33"/>
      <c r="AY933" s="33"/>
      <c r="AZ933" s="33"/>
      <c r="BA933" s="33"/>
      <c r="BB933" s="33"/>
      <c r="BC933" s="33"/>
      <c r="BD933" s="33"/>
      <c r="BE933" s="33"/>
      <c r="BF933" s="33"/>
      <c r="BG933" s="33"/>
      <c r="BH933" s="33"/>
      <c r="BI933" s="33"/>
      <c r="BJ933" s="33"/>
      <c r="BK933" s="33"/>
      <c r="BL933" s="33"/>
      <c r="BM933" s="33"/>
      <c r="BN933" s="33"/>
    </row>
    <row r="934" spans="1:66" ht="14.25" x14ac:dyDescent="0.25">
      <c r="A934" s="33"/>
      <c r="D934" s="33"/>
      <c r="E934" s="33"/>
      <c r="F934" s="33"/>
      <c r="G934" s="33"/>
      <c r="H934" s="33"/>
      <c r="I934" s="33"/>
      <c r="N934" s="33"/>
      <c r="O934" s="33"/>
      <c r="P934" s="33"/>
      <c r="Q934" s="39"/>
      <c r="R934" s="39"/>
      <c r="S934" s="39"/>
      <c r="T934" s="39"/>
      <c r="U934" s="39"/>
      <c r="V934" s="39"/>
      <c r="W934" s="39"/>
      <c r="X934" s="39"/>
      <c r="Y934" s="33"/>
      <c r="Z934" s="33"/>
      <c r="AA934" s="33"/>
      <c r="AQ934" s="33"/>
      <c r="AR934" s="33"/>
      <c r="AS934" s="33"/>
      <c r="AT934" s="33"/>
      <c r="AV934" s="33"/>
      <c r="AW934" s="33"/>
      <c r="AX934" s="33"/>
      <c r="AY934" s="33"/>
      <c r="AZ934" s="33"/>
      <c r="BA934" s="33"/>
      <c r="BB934" s="33"/>
      <c r="BC934" s="33"/>
      <c r="BD934" s="33"/>
      <c r="BE934" s="33"/>
      <c r="BF934" s="33"/>
      <c r="BG934" s="33"/>
      <c r="BH934" s="33"/>
      <c r="BI934" s="33"/>
      <c r="BJ934" s="33"/>
      <c r="BK934" s="33"/>
      <c r="BL934" s="33"/>
      <c r="BM934" s="33"/>
      <c r="BN934" s="33"/>
    </row>
    <row r="935" spans="1:66" ht="14.25" x14ac:dyDescent="0.25">
      <c r="A935" s="33"/>
      <c r="D935" s="33"/>
      <c r="E935" s="33"/>
      <c r="F935" s="33"/>
      <c r="G935" s="33"/>
      <c r="H935" s="33"/>
      <c r="I935" s="33"/>
      <c r="N935" s="33"/>
      <c r="O935" s="33"/>
      <c r="P935" s="33"/>
      <c r="Q935" s="39"/>
      <c r="R935" s="39"/>
      <c r="S935" s="39"/>
      <c r="T935" s="39"/>
      <c r="U935" s="39"/>
      <c r="V935" s="39"/>
      <c r="W935" s="39"/>
      <c r="X935" s="39"/>
      <c r="Y935" s="33"/>
      <c r="Z935" s="33"/>
      <c r="AA935" s="33"/>
      <c r="AQ935" s="33"/>
      <c r="AR935" s="33"/>
      <c r="AS935" s="33"/>
      <c r="AT935" s="33"/>
      <c r="AV935" s="33"/>
      <c r="AW935" s="33"/>
      <c r="AX935" s="33"/>
      <c r="AY935" s="33"/>
      <c r="AZ935" s="33"/>
      <c r="BA935" s="33"/>
      <c r="BB935" s="33"/>
      <c r="BC935" s="33"/>
      <c r="BD935" s="33"/>
      <c r="BE935" s="33"/>
      <c r="BF935" s="33"/>
      <c r="BG935" s="33"/>
      <c r="BH935" s="33"/>
      <c r="BI935" s="33"/>
      <c r="BJ935" s="33"/>
      <c r="BK935" s="33"/>
      <c r="BL935" s="33"/>
      <c r="BM935" s="33"/>
      <c r="BN935" s="33"/>
    </row>
    <row r="936" spans="1:66" ht="14.25" x14ac:dyDescent="0.25">
      <c r="A936" s="33"/>
      <c r="D936" s="33"/>
      <c r="E936" s="33"/>
      <c r="F936" s="33"/>
      <c r="G936" s="33"/>
      <c r="H936" s="33"/>
      <c r="I936" s="33"/>
      <c r="N936" s="33"/>
      <c r="O936" s="33"/>
      <c r="P936" s="33"/>
      <c r="Q936" s="39"/>
      <c r="R936" s="39"/>
      <c r="S936" s="39"/>
      <c r="T936" s="39"/>
      <c r="U936" s="39"/>
      <c r="V936" s="39"/>
      <c r="W936" s="39"/>
      <c r="X936" s="39"/>
      <c r="Y936" s="33"/>
      <c r="Z936" s="33"/>
      <c r="AA936" s="33"/>
      <c r="AQ936" s="33"/>
      <c r="AR936" s="33"/>
      <c r="AS936" s="33"/>
      <c r="AT936" s="33"/>
      <c r="AV936" s="33"/>
      <c r="AW936" s="33"/>
      <c r="AX936" s="33"/>
      <c r="AY936" s="33"/>
      <c r="AZ936" s="33"/>
      <c r="BA936" s="33"/>
      <c r="BB936" s="33"/>
      <c r="BC936" s="33"/>
      <c r="BD936" s="33"/>
      <c r="BE936" s="33"/>
      <c r="BF936" s="33"/>
      <c r="BG936" s="33"/>
      <c r="BH936" s="33"/>
      <c r="BI936" s="33"/>
      <c r="BJ936" s="33"/>
      <c r="BK936" s="33"/>
      <c r="BL936" s="33"/>
      <c r="BM936" s="33"/>
      <c r="BN936" s="33"/>
    </row>
    <row r="937" spans="1:66" ht="14.25" x14ac:dyDescent="0.25">
      <c r="A937" s="33"/>
      <c r="D937" s="33"/>
      <c r="E937" s="33"/>
      <c r="F937" s="33"/>
      <c r="G937" s="33"/>
      <c r="H937" s="33"/>
      <c r="I937" s="33"/>
      <c r="N937" s="33"/>
      <c r="O937" s="33"/>
      <c r="P937" s="33"/>
      <c r="Q937" s="39"/>
      <c r="R937" s="39"/>
      <c r="S937" s="39"/>
      <c r="T937" s="39"/>
      <c r="U937" s="39"/>
      <c r="V937" s="39"/>
      <c r="W937" s="39"/>
      <c r="X937" s="39"/>
      <c r="Y937" s="33"/>
      <c r="Z937" s="33"/>
      <c r="AA937" s="33"/>
      <c r="AQ937" s="33"/>
      <c r="AR937" s="33"/>
      <c r="AS937" s="33"/>
      <c r="AT937" s="33"/>
      <c r="AV937" s="33"/>
      <c r="AW937" s="33"/>
      <c r="AX937" s="33"/>
      <c r="AY937" s="33"/>
      <c r="AZ937" s="33"/>
      <c r="BA937" s="33"/>
      <c r="BB937" s="33"/>
      <c r="BC937" s="33"/>
      <c r="BD937" s="33"/>
      <c r="BE937" s="33"/>
      <c r="BF937" s="33"/>
      <c r="BG937" s="33"/>
      <c r="BH937" s="33"/>
      <c r="BI937" s="33"/>
      <c r="BJ937" s="33"/>
      <c r="BK937" s="33"/>
      <c r="BL937" s="33"/>
      <c r="BM937" s="33"/>
      <c r="BN937" s="33"/>
    </row>
    <row r="938" spans="1:66" ht="14.25" x14ac:dyDescent="0.25">
      <c r="A938" s="33"/>
      <c r="D938" s="33"/>
      <c r="E938" s="33"/>
      <c r="F938" s="33"/>
      <c r="G938" s="33"/>
      <c r="H938" s="33"/>
      <c r="I938" s="33"/>
      <c r="N938" s="33"/>
      <c r="O938" s="33"/>
      <c r="P938" s="33"/>
      <c r="Q938" s="39"/>
      <c r="R938" s="39"/>
      <c r="S938" s="39"/>
      <c r="T938" s="39"/>
      <c r="U938" s="39"/>
      <c r="V938" s="39"/>
      <c r="W938" s="39"/>
      <c r="X938" s="39"/>
      <c r="Y938" s="33"/>
      <c r="Z938" s="33"/>
      <c r="AA938" s="33"/>
      <c r="AQ938" s="33"/>
      <c r="AR938" s="33"/>
      <c r="AS938" s="33"/>
      <c r="AT938" s="33"/>
      <c r="AV938" s="33"/>
      <c r="AW938" s="33"/>
      <c r="AX938" s="33"/>
      <c r="AY938" s="33"/>
      <c r="AZ938" s="33"/>
      <c r="BA938" s="33"/>
      <c r="BB938" s="33"/>
      <c r="BC938" s="33"/>
      <c r="BD938" s="33"/>
      <c r="BE938" s="33"/>
      <c r="BF938" s="33"/>
      <c r="BG938" s="33"/>
      <c r="BH938" s="33"/>
      <c r="BI938" s="33"/>
      <c r="BJ938" s="33"/>
      <c r="BK938" s="33"/>
      <c r="BL938" s="33"/>
      <c r="BM938" s="33"/>
      <c r="BN938" s="33"/>
    </row>
    <row r="939" spans="1:66" ht="14.25" x14ac:dyDescent="0.25">
      <c r="A939" s="33"/>
      <c r="D939" s="33"/>
      <c r="E939" s="33"/>
      <c r="F939" s="33"/>
      <c r="G939" s="33"/>
      <c r="H939" s="33"/>
      <c r="I939" s="33"/>
      <c r="N939" s="33"/>
      <c r="O939" s="33"/>
      <c r="P939" s="33"/>
      <c r="Q939" s="39"/>
      <c r="R939" s="39"/>
      <c r="S939" s="39"/>
      <c r="T939" s="39"/>
      <c r="U939" s="39"/>
      <c r="V939" s="39"/>
      <c r="W939" s="39"/>
      <c r="X939" s="39"/>
      <c r="Y939" s="33"/>
      <c r="Z939" s="33"/>
      <c r="AA939" s="33"/>
      <c r="AQ939" s="33"/>
      <c r="AR939" s="33"/>
      <c r="AS939" s="33"/>
      <c r="AT939" s="33"/>
      <c r="AV939" s="33"/>
      <c r="AW939" s="33"/>
      <c r="AX939" s="33"/>
      <c r="AY939" s="33"/>
      <c r="AZ939" s="33"/>
      <c r="BA939" s="33"/>
      <c r="BB939" s="33"/>
      <c r="BC939" s="33"/>
      <c r="BD939" s="33"/>
      <c r="BE939" s="33"/>
      <c r="BF939" s="33"/>
      <c r="BG939" s="33"/>
      <c r="BH939" s="33"/>
      <c r="BI939" s="33"/>
      <c r="BJ939" s="33"/>
      <c r="BK939" s="33"/>
      <c r="BL939" s="33"/>
      <c r="BM939" s="33"/>
      <c r="BN939" s="33"/>
    </row>
    <row r="940" spans="1:66" ht="14.25" x14ac:dyDescent="0.25">
      <c r="A940" s="33"/>
      <c r="D940" s="33"/>
      <c r="E940" s="33"/>
      <c r="F940" s="33"/>
      <c r="G940" s="33"/>
      <c r="H940" s="33"/>
      <c r="I940" s="33"/>
      <c r="N940" s="33"/>
      <c r="O940" s="33"/>
      <c r="P940" s="33"/>
      <c r="Q940" s="39"/>
      <c r="R940" s="39"/>
      <c r="S940" s="39"/>
      <c r="T940" s="39"/>
      <c r="U940" s="39"/>
      <c r="V940" s="39"/>
      <c r="W940" s="39"/>
      <c r="X940" s="39"/>
      <c r="Y940" s="33"/>
      <c r="Z940" s="33"/>
      <c r="AA940" s="33"/>
      <c r="AQ940" s="33"/>
      <c r="AR940" s="33"/>
      <c r="AS940" s="33"/>
      <c r="AT940" s="33"/>
      <c r="AV940" s="33"/>
      <c r="AW940" s="33"/>
      <c r="AX940" s="33"/>
      <c r="AY940" s="33"/>
      <c r="AZ940" s="33"/>
      <c r="BA940" s="33"/>
      <c r="BB940" s="33"/>
      <c r="BC940" s="33"/>
      <c r="BD940" s="33"/>
      <c r="BE940" s="33"/>
      <c r="BF940" s="33"/>
      <c r="BG940" s="33"/>
      <c r="BH940" s="33"/>
      <c r="BI940" s="33"/>
      <c r="BJ940" s="33"/>
      <c r="BK940" s="33"/>
      <c r="BL940" s="33"/>
      <c r="BM940" s="33"/>
      <c r="BN940" s="33"/>
    </row>
    <row r="941" spans="1:66" ht="14.25" x14ac:dyDescent="0.25">
      <c r="A941" s="33"/>
      <c r="D941" s="33"/>
      <c r="E941" s="33"/>
      <c r="F941" s="33"/>
      <c r="G941" s="33"/>
      <c r="H941" s="33"/>
      <c r="I941" s="33"/>
      <c r="N941" s="33"/>
      <c r="O941" s="33"/>
      <c r="P941" s="33"/>
      <c r="Q941" s="39"/>
      <c r="R941" s="39"/>
      <c r="S941" s="39"/>
      <c r="T941" s="39"/>
      <c r="U941" s="39"/>
      <c r="V941" s="39"/>
      <c r="W941" s="39"/>
      <c r="X941" s="39"/>
      <c r="Y941" s="33"/>
      <c r="Z941" s="33"/>
      <c r="AA941" s="33"/>
      <c r="AQ941" s="33"/>
      <c r="AR941" s="33"/>
      <c r="AS941" s="33"/>
      <c r="AT941" s="33"/>
      <c r="AV941" s="33"/>
      <c r="AW941" s="33"/>
      <c r="AX941" s="33"/>
      <c r="AY941" s="33"/>
      <c r="AZ941" s="33"/>
      <c r="BA941" s="33"/>
      <c r="BB941" s="33"/>
      <c r="BC941" s="33"/>
      <c r="BD941" s="33"/>
      <c r="BE941" s="33"/>
      <c r="BF941" s="33"/>
      <c r="BG941" s="33"/>
      <c r="BH941" s="33"/>
      <c r="BI941" s="33"/>
      <c r="BJ941" s="33"/>
      <c r="BK941" s="33"/>
      <c r="BL941" s="33"/>
      <c r="BM941" s="33"/>
      <c r="BN941" s="33"/>
    </row>
    <row r="942" spans="1:66" ht="14.25" x14ac:dyDescent="0.25">
      <c r="A942" s="33"/>
      <c r="D942" s="33"/>
      <c r="E942" s="33"/>
      <c r="F942" s="33"/>
      <c r="G942" s="33"/>
      <c r="H942" s="33"/>
      <c r="I942" s="33"/>
      <c r="N942" s="33"/>
      <c r="O942" s="33"/>
      <c r="P942" s="33"/>
      <c r="Q942" s="39"/>
      <c r="R942" s="39"/>
      <c r="S942" s="39"/>
      <c r="T942" s="39"/>
      <c r="U942" s="39"/>
      <c r="V942" s="39"/>
      <c r="W942" s="39"/>
      <c r="X942" s="39"/>
      <c r="Y942" s="33"/>
      <c r="Z942" s="33"/>
      <c r="AA942" s="33"/>
      <c r="AQ942" s="33"/>
      <c r="AR942" s="33"/>
      <c r="AS942" s="33"/>
      <c r="AT942" s="33"/>
      <c r="AV942" s="33"/>
      <c r="AW942" s="33"/>
      <c r="AX942" s="33"/>
      <c r="AY942" s="33"/>
      <c r="AZ942" s="33"/>
      <c r="BA942" s="33"/>
      <c r="BB942" s="33"/>
      <c r="BC942" s="33"/>
      <c r="BD942" s="33"/>
      <c r="BE942" s="33"/>
      <c r="BF942" s="33"/>
      <c r="BG942" s="33"/>
      <c r="BH942" s="33"/>
      <c r="BI942" s="33"/>
      <c r="BJ942" s="33"/>
      <c r="BK942" s="33"/>
      <c r="BL942" s="33"/>
      <c r="BM942" s="33"/>
      <c r="BN942" s="33"/>
    </row>
    <row r="943" spans="1:66" ht="14.25" x14ac:dyDescent="0.25">
      <c r="A943" s="33"/>
      <c r="D943" s="33"/>
      <c r="E943" s="33"/>
      <c r="F943" s="33"/>
      <c r="G943" s="33"/>
      <c r="H943" s="33"/>
      <c r="I943" s="33"/>
      <c r="N943" s="33"/>
      <c r="O943" s="33"/>
      <c r="P943" s="33"/>
      <c r="Q943" s="39"/>
      <c r="R943" s="39"/>
      <c r="S943" s="39"/>
      <c r="T943" s="39"/>
      <c r="U943" s="39"/>
      <c r="V943" s="39"/>
      <c r="W943" s="39"/>
      <c r="X943" s="39"/>
      <c r="Y943" s="33"/>
      <c r="Z943" s="33"/>
      <c r="AA943" s="33"/>
      <c r="AQ943" s="33"/>
      <c r="AR943" s="33"/>
      <c r="AS943" s="33"/>
      <c r="AT943" s="33"/>
      <c r="AV943" s="33"/>
      <c r="AW943" s="33"/>
      <c r="AX943" s="33"/>
      <c r="AY943" s="33"/>
      <c r="AZ943" s="33"/>
      <c r="BA943" s="33"/>
      <c r="BB943" s="33"/>
      <c r="BC943" s="33"/>
      <c r="BD943" s="33"/>
      <c r="BE943" s="33"/>
      <c r="BF943" s="33"/>
      <c r="BG943" s="33"/>
      <c r="BH943" s="33"/>
      <c r="BI943" s="33"/>
      <c r="BJ943" s="33"/>
      <c r="BK943" s="33"/>
      <c r="BL943" s="33"/>
      <c r="BM943" s="33"/>
      <c r="BN943" s="33"/>
    </row>
    <row r="944" spans="1:66" ht="14.25" x14ac:dyDescent="0.25">
      <c r="A944" s="33"/>
      <c r="D944" s="33"/>
      <c r="E944" s="33"/>
      <c r="F944" s="33"/>
      <c r="G944" s="33"/>
      <c r="H944" s="33"/>
      <c r="I944" s="33"/>
      <c r="N944" s="33"/>
      <c r="O944" s="33"/>
      <c r="P944" s="33"/>
      <c r="Q944" s="39"/>
      <c r="R944" s="39"/>
      <c r="S944" s="39"/>
      <c r="T944" s="39"/>
      <c r="U944" s="39"/>
      <c r="V944" s="39"/>
      <c r="W944" s="39"/>
      <c r="X944" s="39"/>
      <c r="Y944" s="33"/>
      <c r="Z944" s="33"/>
      <c r="AA944" s="33"/>
      <c r="AQ944" s="33"/>
      <c r="AR944" s="33"/>
      <c r="AS944" s="33"/>
      <c r="AT944" s="33"/>
      <c r="AV944" s="33"/>
      <c r="AW944" s="33"/>
      <c r="AX944" s="33"/>
      <c r="AY944" s="33"/>
      <c r="AZ944" s="33"/>
      <c r="BA944" s="33"/>
      <c r="BB944" s="33"/>
      <c r="BC944" s="33"/>
      <c r="BD944" s="33"/>
      <c r="BE944" s="33"/>
      <c r="BF944" s="33"/>
      <c r="BG944" s="33"/>
      <c r="BH944" s="33"/>
      <c r="BI944" s="33"/>
      <c r="BJ944" s="33"/>
      <c r="BK944" s="33"/>
      <c r="BL944" s="33"/>
      <c r="BM944" s="33"/>
      <c r="BN944" s="33"/>
    </row>
    <row r="945" spans="1:66" ht="14.25" x14ac:dyDescent="0.25">
      <c r="A945" s="33"/>
      <c r="D945" s="33"/>
      <c r="E945" s="33"/>
      <c r="F945" s="33"/>
      <c r="G945" s="33"/>
      <c r="H945" s="33"/>
      <c r="I945" s="33"/>
      <c r="N945" s="33"/>
      <c r="O945" s="33"/>
      <c r="P945" s="33"/>
      <c r="Q945" s="39"/>
      <c r="R945" s="39"/>
      <c r="S945" s="39"/>
      <c r="T945" s="39"/>
      <c r="U945" s="39"/>
      <c r="V945" s="39"/>
      <c r="W945" s="39"/>
      <c r="X945" s="39"/>
      <c r="Y945" s="33"/>
      <c r="Z945" s="33"/>
      <c r="AA945" s="33"/>
      <c r="AQ945" s="33"/>
      <c r="AR945" s="33"/>
      <c r="AS945" s="33"/>
      <c r="AT945" s="33"/>
      <c r="AV945" s="33"/>
      <c r="AW945" s="33"/>
      <c r="AX945" s="33"/>
      <c r="AY945" s="33"/>
      <c r="AZ945" s="33"/>
      <c r="BA945" s="33"/>
      <c r="BB945" s="33"/>
      <c r="BC945" s="33"/>
      <c r="BD945" s="33"/>
      <c r="BE945" s="33"/>
      <c r="BF945" s="33"/>
      <c r="BG945" s="33"/>
      <c r="BH945" s="33"/>
      <c r="BI945" s="33"/>
      <c r="BJ945" s="33"/>
      <c r="BK945" s="33"/>
      <c r="BL945" s="33"/>
      <c r="BM945" s="33"/>
      <c r="BN945" s="33"/>
    </row>
    <row r="946" spans="1:66" ht="14.25" x14ac:dyDescent="0.25">
      <c r="A946" s="33"/>
      <c r="D946" s="33"/>
      <c r="E946" s="33"/>
      <c r="F946" s="33"/>
      <c r="G946" s="33"/>
      <c r="H946" s="33"/>
      <c r="I946" s="33"/>
      <c r="N946" s="33"/>
      <c r="O946" s="33"/>
      <c r="P946" s="33"/>
      <c r="Q946" s="39"/>
      <c r="R946" s="39"/>
      <c r="S946" s="39"/>
      <c r="T946" s="39"/>
      <c r="U946" s="39"/>
      <c r="V946" s="39"/>
      <c r="W946" s="39"/>
      <c r="X946" s="39"/>
      <c r="Y946" s="33"/>
      <c r="Z946" s="33"/>
      <c r="AA946" s="33"/>
      <c r="AQ946" s="33"/>
      <c r="AR946" s="33"/>
      <c r="AS946" s="33"/>
      <c r="AT946" s="33"/>
      <c r="AV946" s="33"/>
      <c r="AW946" s="33"/>
      <c r="AX946" s="33"/>
      <c r="AY946" s="33"/>
      <c r="AZ946" s="33"/>
      <c r="BA946" s="33"/>
      <c r="BB946" s="33"/>
      <c r="BC946" s="33"/>
      <c r="BD946" s="33"/>
      <c r="BE946" s="33"/>
      <c r="BF946" s="33"/>
      <c r="BG946" s="33"/>
      <c r="BH946" s="33"/>
      <c r="BI946" s="33"/>
      <c r="BJ946" s="33"/>
      <c r="BK946" s="33"/>
      <c r="BL946" s="33"/>
      <c r="BM946" s="33"/>
      <c r="BN946" s="33"/>
    </row>
    <row r="947" spans="1:66" ht="14.25" x14ac:dyDescent="0.25">
      <c r="A947" s="33"/>
      <c r="D947" s="33"/>
      <c r="E947" s="33"/>
      <c r="F947" s="33"/>
      <c r="G947" s="33"/>
      <c r="H947" s="33"/>
      <c r="I947" s="33"/>
      <c r="N947" s="33"/>
      <c r="O947" s="33"/>
      <c r="P947" s="33"/>
      <c r="Q947" s="39"/>
      <c r="R947" s="39"/>
      <c r="S947" s="39"/>
      <c r="T947" s="39"/>
      <c r="U947" s="39"/>
      <c r="V947" s="39"/>
      <c r="W947" s="39"/>
      <c r="X947" s="39"/>
      <c r="Y947" s="33"/>
      <c r="Z947" s="33"/>
      <c r="AA947" s="33"/>
      <c r="AQ947" s="33"/>
      <c r="AR947" s="33"/>
      <c r="AS947" s="33"/>
      <c r="AT947" s="33"/>
      <c r="AV947" s="33"/>
      <c r="AW947" s="33"/>
      <c r="AX947" s="33"/>
      <c r="AY947" s="33"/>
      <c r="AZ947" s="33"/>
      <c r="BA947" s="33"/>
      <c r="BB947" s="33"/>
      <c r="BC947" s="33"/>
      <c r="BD947" s="33"/>
      <c r="BE947" s="33"/>
      <c r="BF947" s="33"/>
      <c r="BG947" s="33"/>
      <c r="BH947" s="33"/>
      <c r="BI947" s="33"/>
      <c r="BJ947" s="33"/>
      <c r="BK947" s="33"/>
      <c r="BL947" s="33"/>
      <c r="BM947" s="33"/>
      <c r="BN947" s="33"/>
    </row>
    <row r="948" spans="1:66" ht="14.25" x14ac:dyDescent="0.25">
      <c r="A948" s="33"/>
      <c r="D948" s="33"/>
      <c r="E948" s="33"/>
      <c r="F948" s="33"/>
      <c r="G948" s="33"/>
      <c r="H948" s="33"/>
      <c r="I948" s="33"/>
      <c r="N948" s="33"/>
      <c r="O948" s="33"/>
      <c r="P948" s="33"/>
      <c r="Q948" s="39"/>
      <c r="R948" s="39"/>
      <c r="S948" s="39"/>
      <c r="T948" s="39"/>
      <c r="U948" s="39"/>
      <c r="V948" s="39"/>
      <c r="W948" s="39"/>
      <c r="X948" s="39"/>
      <c r="Y948" s="33"/>
      <c r="Z948" s="33"/>
      <c r="AA948" s="33"/>
      <c r="AQ948" s="33"/>
      <c r="AR948" s="33"/>
      <c r="AS948" s="33"/>
      <c r="AT948" s="33"/>
      <c r="AV948" s="33"/>
      <c r="AW948" s="33"/>
      <c r="AX948" s="33"/>
      <c r="AY948" s="33"/>
      <c r="AZ948" s="33"/>
      <c r="BA948" s="33"/>
      <c r="BB948" s="33"/>
      <c r="BC948" s="33"/>
      <c r="BD948" s="33"/>
      <c r="BE948" s="33"/>
      <c r="BF948" s="33"/>
      <c r="BG948" s="33"/>
      <c r="BH948" s="33"/>
      <c r="BI948" s="33"/>
      <c r="BJ948" s="33"/>
      <c r="BK948" s="33"/>
      <c r="BL948" s="33"/>
      <c r="BM948" s="33"/>
      <c r="BN948" s="33"/>
    </row>
    <row r="949" spans="1:66" ht="14.25" x14ac:dyDescent="0.25">
      <c r="A949" s="33"/>
      <c r="D949" s="33"/>
      <c r="E949" s="33"/>
      <c r="F949" s="33"/>
      <c r="G949" s="33"/>
      <c r="H949" s="33"/>
      <c r="I949" s="33"/>
      <c r="N949" s="33"/>
      <c r="O949" s="33"/>
      <c r="P949" s="33"/>
      <c r="Q949" s="39"/>
      <c r="R949" s="39"/>
      <c r="S949" s="39"/>
      <c r="T949" s="39"/>
      <c r="U949" s="39"/>
      <c r="V949" s="39"/>
      <c r="W949" s="39"/>
      <c r="X949" s="39"/>
      <c r="Y949" s="33"/>
      <c r="Z949" s="33"/>
      <c r="AA949" s="33"/>
      <c r="AQ949" s="33"/>
      <c r="AR949" s="33"/>
      <c r="AS949" s="33"/>
      <c r="AT949" s="33"/>
      <c r="AV949" s="33"/>
      <c r="AW949" s="33"/>
      <c r="AX949" s="33"/>
      <c r="AY949" s="33"/>
      <c r="AZ949" s="33"/>
      <c r="BA949" s="33"/>
      <c r="BB949" s="33"/>
      <c r="BC949" s="33"/>
      <c r="BD949" s="33"/>
      <c r="BE949" s="33"/>
      <c r="BF949" s="33"/>
      <c r="BG949" s="33"/>
      <c r="BH949" s="33"/>
      <c r="BI949" s="33"/>
      <c r="BJ949" s="33"/>
      <c r="BK949" s="33"/>
      <c r="BL949" s="33"/>
      <c r="BM949" s="33"/>
      <c r="BN949" s="33"/>
    </row>
    <row r="950" spans="1:66" ht="14.25" x14ac:dyDescent="0.25">
      <c r="A950" s="33"/>
      <c r="D950" s="33"/>
      <c r="E950" s="33"/>
      <c r="F950" s="33"/>
      <c r="G950" s="33"/>
      <c r="H950" s="33"/>
      <c r="I950" s="33"/>
      <c r="N950" s="33"/>
      <c r="O950" s="33"/>
      <c r="P950" s="33"/>
      <c r="Q950" s="39"/>
      <c r="R950" s="39"/>
      <c r="S950" s="39"/>
      <c r="T950" s="39"/>
      <c r="U950" s="39"/>
      <c r="V950" s="39"/>
      <c r="W950" s="39"/>
      <c r="X950" s="39"/>
      <c r="Y950" s="33"/>
      <c r="Z950" s="33"/>
      <c r="AA950" s="33"/>
      <c r="AQ950" s="33"/>
      <c r="AR950" s="33"/>
      <c r="AS950" s="33"/>
      <c r="AT950" s="33"/>
      <c r="AV950" s="33"/>
      <c r="AW950" s="33"/>
      <c r="AX950" s="33"/>
      <c r="AY950" s="33"/>
      <c r="AZ950" s="33"/>
      <c r="BA950" s="33"/>
      <c r="BB950" s="33"/>
      <c r="BC950" s="33"/>
      <c r="BD950" s="33"/>
      <c r="BE950" s="33"/>
      <c r="BF950" s="33"/>
      <c r="BG950" s="33"/>
      <c r="BH950" s="33"/>
      <c r="BI950" s="33"/>
      <c r="BJ950" s="33"/>
      <c r="BK950" s="33"/>
      <c r="BL950" s="33"/>
      <c r="BM950" s="33"/>
      <c r="BN950" s="33"/>
    </row>
    <row r="951" spans="1:66" ht="14.25" x14ac:dyDescent="0.25">
      <c r="A951" s="33"/>
      <c r="D951" s="33"/>
      <c r="E951" s="33"/>
      <c r="F951" s="33"/>
      <c r="G951" s="33"/>
      <c r="H951" s="33"/>
      <c r="I951" s="33"/>
      <c r="N951" s="33"/>
      <c r="O951" s="33"/>
      <c r="P951" s="33"/>
      <c r="Q951" s="39"/>
      <c r="R951" s="39"/>
      <c r="S951" s="39"/>
      <c r="T951" s="39"/>
      <c r="U951" s="39"/>
      <c r="V951" s="39"/>
      <c r="W951" s="39"/>
      <c r="X951" s="39"/>
      <c r="Y951" s="33"/>
      <c r="Z951" s="33"/>
      <c r="AA951" s="33"/>
      <c r="AQ951" s="33"/>
      <c r="AR951" s="33"/>
      <c r="AS951" s="33"/>
      <c r="AT951" s="33"/>
      <c r="AV951" s="33"/>
      <c r="AW951" s="33"/>
      <c r="AX951" s="33"/>
      <c r="AY951" s="33"/>
      <c r="AZ951" s="33"/>
      <c r="BA951" s="33"/>
      <c r="BB951" s="33"/>
      <c r="BC951" s="33"/>
      <c r="BD951" s="33"/>
      <c r="BE951" s="33"/>
      <c r="BF951" s="33"/>
      <c r="BG951" s="33"/>
      <c r="BH951" s="33"/>
      <c r="BI951" s="33"/>
      <c r="BJ951" s="33"/>
      <c r="BK951" s="33"/>
      <c r="BL951" s="33"/>
      <c r="BM951" s="33"/>
      <c r="BN951" s="33"/>
    </row>
    <row r="952" spans="1:66" ht="14.25" x14ac:dyDescent="0.25">
      <c r="A952" s="33"/>
      <c r="D952" s="33"/>
      <c r="E952" s="33"/>
      <c r="F952" s="33"/>
      <c r="G952" s="33"/>
      <c r="H952" s="33"/>
      <c r="I952" s="33"/>
      <c r="N952" s="33"/>
      <c r="O952" s="33"/>
      <c r="P952" s="33"/>
      <c r="Q952" s="39"/>
      <c r="R952" s="39"/>
      <c r="S952" s="39"/>
      <c r="T952" s="39"/>
      <c r="U952" s="39"/>
      <c r="V952" s="39"/>
      <c r="W952" s="39"/>
      <c r="X952" s="39"/>
      <c r="Y952" s="33"/>
      <c r="Z952" s="33"/>
      <c r="AA952" s="33"/>
      <c r="AQ952" s="33"/>
      <c r="AR952" s="33"/>
      <c r="AS952" s="33"/>
      <c r="AT952" s="33"/>
      <c r="AV952" s="33"/>
      <c r="AW952" s="33"/>
      <c r="AX952" s="33"/>
      <c r="AY952" s="33"/>
      <c r="AZ952" s="33"/>
      <c r="BA952" s="33"/>
      <c r="BB952" s="33"/>
      <c r="BC952" s="33"/>
      <c r="BD952" s="33"/>
      <c r="BE952" s="33"/>
      <c r="BF952" s="33"/>
      <c r="BG952" s="33"/>
      <c r="BH952" s="33"/>
      <c r="BI952" s="33"/>
      <c r="BJ952" s="33"/>
      <c r="BK952" s="33"/>
      <c r="BL952" s="33"/>
      <c r="BM952" s="33"/>
      <c r="BN952" s="33"/>
    </row>
    <row r="953" spans="1:66" ht="14.25" x14ac:dyDescent="0.25">
      <c r="A953" s="33"/>
      <c r="D953" s="33"/>
      <c r="E953" s="33"/>
      <c r="F953" s="33"/>
      <c r="G953" s="33"/>
      <c r="H953" s="33"/>
      <c r="I953" s="33"/>
      <c r="N953" s="33"/>
      <c r="O953" s="33"/>
      <c r="P953" s="33"/>
      <c r="Q953" s="39"/>
      <c r="R953" s="39"/>
      <c r="S953" s="39"/>
      <c r="T953" s="39"/>
      <c r="U953" s="39"/>
      <c r="V953" s="39"/>
      <c r="W953" s="39"/>
      <c r="X953" s="39"/>
      <c r="Y953" s="33"/>
      <c r="Z953" s="33"/>
      <c r="AA953" s="33"/>
      <c r="AQ953" s="33"/>
      <c r="AR953" s="33"/>
      <c r="AS953" s="33"/>
      <c r="AT953" s="33"/>
      <c r="AV953" s="33"/>
      <c r="AW953" s="33"/>
      <c r="AX953" s="33"/>
      <c r="AY953" s="33"/>
      <c r="AZ953" s="33"/>
      <c r="BA953" s="33"/>
      <c r="BB953" s="33"/>
      <c r="BC953" s="33"/>
      <c r="BD953" s="33"/>
      <c r="BE953" s="33"/>
      <c r="BF953" s="33"/>
      <c r="BG953" s="33"/>
      <c r="BH953" s="33"/>
      <c r="BI953" s="33"/>
      <c r="BJ953" s="33"/>
      <c r="BK953" s="33"/>
      <c r="BL953" s="33"/>
      <c r="BM953" s="33"/>
      <c r="BN953" s="33"/>
    </row>
    <row r="954" spans="1:66" ht="14.25" x14ac:dyDescent="0.25">
      <c r="A954" s="33"/>
      <c r="D954" s="33"/>
      <c r="E954" s="33"/>
      <c r="F954" s="33"/>
      <c r="G954" s="33"/>
      <c r="H954" s="33"/>
      <c r="I954" s="33"/>
      <c r="N954" s="33"/>
      <c r="O954" s="33"/>
      <c r="P954" s="33"/>
      <c r="Q954" s="39"/>
      <c r="R954" s="39"/>
      <c r="S954" s="39"/>
      <c r="T954" s="39"/>
      <c r="U954" s="39"/>
      <c r="V954" s="39"/>
      <c r="W954" s="39"/>
      <c r="X954" s="39"/>
      <c r="Y954" s="33"/>
      <c r="Z954" s="33"/>
      <c r="AA954" s="33"/>
      <c r="AQ954" s="33"/>
      <c r="AR954" s="33"/>
      <c r="AS954" s="33"/>
      <c r="AT954" s="33"/>
      <c r="AV954" s="33"/>
      <c r="AW954" s="33"/>
      <c r="AX954" s="33"/>
      <c r="AY954" s="33"/>
      <c r="AZ954" s="33"/>
      <c r="BA954" s="33"/>
      <c r="BB954" s="33"/>
      <c r="BC954" s="33"/>
      <c r="BD954" s="33"/>
      <c r="BE954" s="33"/>
      <c r="BF954" s="33"/>
      <c r="BG954" s="33"/>
      <c r="BH954" s="33"/>
      <c r="BI954" s="33"/>
      <c r="BJ954" s="33"/>
      <c r="BK954" s="33"/>
      <c r="BL954" s="33"/>
      <c r="BM954" s="33"/>
      <c r="BN954" s="33"/>
    </row>
    <row r="955" spans="1:66" ht="14.25" x14ac:dyDescent="0.25">
      <c r="A955" s="33"/>
      <c r="D955" s="33"/>
      <c r="E955" s="33"/>
      <c r="F955" s="33"/>
      <c r="G955" s="33"/>
      <c r="H955" s="33"/>
      <c r="I955" s="33"/>
      <c r="N955" s="33"/>
      <c r="O955" s="33"/>
      <c r="P955" s="33"/>
      <c r="Q955" s="39"/>
      <c r="R955" s="39"/>
      <c r="S955" s="39"/>
      <c r="T955" s="39"/>
      <c r="U955" s="39"/>
      <c r="V955" s="39"/>
      <c r="W955" s="39"/>
      <c r="X955" s="39"/>
      <c r="Y955" s="33"/>
      <c r="Z955" s="33"/>
      <c r="AA955" s="33"/>
      <c r="AQ955" s="33"/>
      <c r="AR955" s="33"/>
      <c r="AS955" s="33"/>
      <c r="AT955" s="33"/>
      <c r="AV955" s="33"/>
      <c r="AW955" s="33"/>
      <c r="AX955" s="33"/>
      <c r="AY955" s="33"/>
      <c r="AZ955" s="33"/>
      <c r="BA955" s="33"/>
      <c r="BB955" s="33"/>
      <c r="BC955" s="33"/>
      <c r="BD955" s="33"/>
      <c r="BE955" s="33"/>
      <c r="BF955" s="33"/>
      <c r="BG955" s="33"/>
      <c r="BH955" s="33"/>
      <c r="BI955" s="33"/>
      <c r="BJ955" s="33"/>
      <c r="BK955" s="33"/>
      <c r="BL955" s="33"/>
      <c r="BM955" s="33"/>
      <c r="BN955" s="33"/>
    </row>
    <row r="956" spans="1:66" ht="14.25" x14ac:dyDescent="0.25">
      <c r="A956" s="33"/>
      <c r="D956" s="33"/>
      <c r="E956" s="33"/>
      <c r="F956" s="33"/>
      <c r="G956" s="33"/>
      <c r="H956" s="33"/>
      <c r="I956" s="33"/>
      <c r="N956" s="33"/>
      <c r="O956" s="33"/>
      <c r="P956" s="33"/>
      <c r="Q956" s="39"/>
      <c r="R956" s="39"/>
      <c r="S956" s="39"/>
      <c r="T956" s="39"/>
      <c r="U956" s="39"/>
      <c r="V956" s="39"/>
      <c r="W956" s="39"/>
      <c r="X956" s="39"/>
      <c r="Y956" s="33"/>
      <c r="Z956" s="33"/>
      <c r="AA956" s="33"/>
      <c r="AQ956" s="33"/>
      <c r="AR956" s="33"/>
      <c r="AS956" s="33"/>
      <c r="AT956" s="33"/>
      <c r="AV956" s="33"/>
      <c r="AW956" s="33"/>
      <c r="AX956" s="33"/>
      <c r="AY956" s="33"/>
      <c r="AZ956" s="33"/>
      <c r="BA956" s="33"/>
      <c r="BB956" s="33"/>
      <c r="BC956" s="33"/>
      <c r="BD956" s="33"/>
      <c r="BE956" s="33"/>
      <c r="BF956" s="33"/>
      <c r="BG956" s="33"/>
      <c r="BH956" s="33"/>
      <c r="BI956" s="33"/>
      <c r="BJ956" s="33"/>
      <c r="BK956" s="33"/>
      <c r="BL956" s="33"/>
      <c r="BM956" s="33"/>
      <c r="BN956" s="33"/>
    </row>
    <row r="957" spans="1:66" ht="14.25" x14ac:dyDescent="0.25">
      <c r="A957" s="33"/>
      <c r="D957" s="33"/>
      <c r="E957" s="33"/>
      <c r="F957" s="33"/>
      <c r="G957" s="33"/>
      <c r="H957" s="33"/>
      <c r="I957" s="33"/>
      <c r="N957" s="33"/>
      <c r="O957" s="33"/>
      <c r="P957" s="33"/>
      <c r="Q957" s="39"/>
      <c r="R957" s="39"/>
      <c r="S957" s="39"/>
      <c r="T957" s="39"/>
      <c r="U957" s="39"/>
      <c r="V957" s="39"/>
      <c r="W957" s="39"/>
      <c r="X957" s="39"/>
      <c r="Y957" s="33"/>
      <c r="Z957" s="33"/>
      <c r="AA957" s="33"/>
      <c r="AQ957" s="33"/>
      <c r="AR957" s="33"/>
      <c r="AS957" s="33"/>
      <c r="AT957" s="33"/>
      <c r="AV957" s="33"/>
      <c r="AW957" s="33"/>
      <c r="AX957" s="33"/>
      <c r="AY957" s="33"/>
      <c r="AZ957" s="33"/>
      <c r="BA957" s="33"/>
      <c r="BB957" s="33"/>
      <c r="BC957" s="33"/>
      <c r="BD957" s="33"/>
      <c r="BE957" s="33"/>
      <c r="BF957" s="33"/>
      <c r="BG957" s="33"/>
      <c r="BH957" s="33"/>
      <c r="BI957" s="33"/>
      <c r="BJ957" s="33"/>
      <c r="BK957" s="33"/>
      <c r="BL957" s="33"/>
      <c r="BM957" s="33"/>
      <c r="BN957" s="33"/>
    </row>
    <row r="958" spans="1:66" ht="14.25" x14ac:dyDescent="0.25">
      <c r="A958" s="33"/>
      <c r="D958" s="33"/>
      <c r="E958" s="33"/>
      <c r="F958" s="33"/>
      <c r="G958" s="33"/>
      <c r="H958" s="33"/>
      <c r="I958" s="33"/>
      <c r="N958" s="33"/>
      <c r="O958" s="33"/>
      <c r="P958" s="33"/>
      <c r="Q958" s="39"/>
      <c r="R958" s="39"/>
      <c r="S958" s="39"/>
      <c r="T958" s="39"/>
      <c r="U958" s="39"/>
      <c r="V958" s="39"/>
      <c r="W958" s="39"/>
      <c r="X958" s="39"/>
      <c r="Y958" s="33"/>
      <c r="Z958" s="33"/>
      <c r="AA958" s="33"/>
      <c r="AQ958" s="33"/>
      <c r="AR958" s="33"/>
      <c r="AS958" s="33"/>
      <c r="AT958" s="33"/>
      <c r="AV958" s="33"/>
      <c r="AW958" s="33"/>
      <c r="AX958" s="33"/>
      <c r="AY958" s="33"/>
      <c r="AZ958" s="33"/>
      <c r="BA958" s="33"/>
      <c r="BB958" s="33"/>
      <c r="BC958" s="33"/>
      <c r="BD958" s="33"/>
      <c r="BE958" s="33"/>
      <c r="BF958" s="33"/>
      <c r="BG958" s="33"/>
      <c r="BH958" s="33"/>
      <c r="BI958" s="33"/>
      <c r="BJ958" s="33"/>
      <c r="BK958" s="33"/>
      <c r="BL958" s="33"/>
      <c r="BM958" s="33"/>
      <c r="BN958" s="33"/>
    </row>
    <row r="959" spans="1:66" ht="14.25" x14ac:dyDescent="0.25">
      <c r="A959" s="33"/>
      <c r="D959" s="33"/>
      <c r="E959" s="33"/>
      <c r="F959" s="33"/>
      <c r="G959" s="33"/>
      <c r="H959" s="33"/>
      <c r="I959" s="33"/>
      <c r="N959" s="33"/>
      <c r="O959" s="33"/>
      <c r="P959" s="33"/>
      <c r="Q959" s="39"/>
      <c r="R959" s="39"/>
      <c r="S959" s="39"/>
      <c r="T959" s="39"/>
      <c r="U959" s="39"/>
      <c r="V959" s="39"/>
      <c r="W959" s="39"/>
      <c r="X959" s="39"/>
      <c r="Y959" s="33"/>
      <c r="Z959" s="33"/>
      <c r="AA959" s="33"/>
      <c r="AQ959" s="33"/>
      <c r="AR959" s="33"/>
      <c r="AS959" s="33"/>
      <c r="AT959" s="33"/>
      <c r="AV959" s="33"/>
      <c r="AW959" s="33"/>
      <c r="AX959" s="33"/>
      <c r="AY959" s="33"/>
      <c r="AZ959" s="33"/>
      <c r="BA959" s="33"/>
      <c r="BB959" s="33"/>
      <c r="BC959" s="33"/>
      <c r="BD959" s="33"/>
      <c r="BE959" s="33"/>
      <c r="BF959" s="33"/>
      <c r="BG959" s="33"/>
      <c r="BH959" s="33"/>
      <c r="BI959" s="33"/>
      <c r="BJ959" s="33"/>
      <c r="BK959" s="33"/>
      <c r="BL959" s="33"/>
      <c r="BM959" s="33"/>
      <c r="BN959" s="33"/>
    </row>
    <row r="960" spans="1:66" ht="14.25" x14ac:dyDescent="0.25">
      <c r="A960" s="33"/>
      <c r="D960" s="33"/>
      <c r="E960" s="33"/>
      <c r="F960" s="33"/>
      <c r="G960" s="33"/>
      <c r="H960" s="33"/>
      <c r="I960" s="33"/>
      <c r="N960" s="33"/>
      <c r="O960" s="33"/>
      <c r="P960" s="33"/>
      <c r="Q960" s="39"/>
      <c r="R960" s="39"/>
      <c r="S960" s="39"/>
      <c r="T960" s="39"/>
      <c r="U960" s="39"/>
      <c r="V960" s="39"/>
      <c r="W960" s="39"/>
      <c r="X960" s="39"/>
      <c r="Y960" s="33"/>
      <c r="Z960" s="33"/>
      <c r="AA960" s="33"/>
      <c r="AQ960" s="33"/>
      <c r="AR960" s="33"/>
      <c r="AS960" s="33"/>
      <c r="AT960" s="33"/>
      <c r="AV960" s="33"/>
      <c r="AW960" s="33"/>
      <c r="AX960" s="33"/>
      <c r="AY960" s="33"/>
      <c r="AZ960" s="33"/>
      <c r="BA960" s="33"/>
      <c r="BB960" s="33"/>
      <c r="BC960" s="33"/>
      <c r="BD960" s="33"/>
      <c r="BE960" s="33"/>
      <c r="BF960" s="33"/>
      <c r="BG960" s="33"/>
      <c r="BH960" s="33"/>
      <c r="BI960" s="33"/>
      <c r="BJ960" s="33"/>
      <c r="BK960" s="33"/>
      <c r="BL960" s="33"/>
      <c r="BM960" s="33"/>
      <c r="BN960" s="33"/>
    </row>
    <row r="961" spans="1:66" ht="14.25" x14ac:dyDescent="0.25">
      <c r="A961" s="33"/>
      <c r="D961" s="33"/>
      <c r="E961" s="33"/>
      <c r="F961" s="33"/>
      <c r="G961" s="33"/>
      <c r="H961" s="33"/>
      <c r="I961" s="33"/>
      <c r="N961" s="33"/>
      <c r="O961" s="33"/>
      <c r="P961" s="33"/>
      <c r="Q961" s="39"/>
      <c r="R961" s="39"/>
      <c r="S961" s="39"/>
      <c r="T961" s="39"/>
      <c r="U961" s="39"/>
      <c r="V961" s="39"/>
      <c r="W961" s="39"/>
      <c r="X961" s="39"/>
      <c r="Y961" s="33"/>
      <c r="Z961" s="33"/>
      <c r="AA961" s="33"/>
      <c r="AQ961" s="33"/>
      <c r="AR961" s="33"/>
      <c r="AS961" s="33"/>
      <c r="AT961" s="33"/>
      <c r="AV961" s="33"/>
      <c r="AW961" s="33"/>
      <c r="AX961" s="33"/>
      <c r="AY961" s="33"/>
      <c r="AZ961" s="33"/>
      <c r="BA961" s="33"/>
      <c r="BB961" s="33"/>
      <c r="BC961" s="33"/>
      <c r="BD961" s="33"/>
      <c r="BE961" s="33"/>
      <c r="BF961" s="33"/>
      <c r="BG961" s="33"/>
      <c r="BH961" s="33"/>
      <c r="BI961" s="33"/>
      <c r="BJ961" s="33"/>
      <c r="BK961" s="33"/>
      <c r="BL961" s="33"/>
      <c r="BM961" s="33"/>
      <c r="BN961" s="33"/>
    </row>
    <row r="962" spans="1:66" ht="14.25" x14ac:dyDescent="0.25">
      <c r="A962" s="33"/>
      <c r="D962" s="33"/>
      <c r="E962" s="33"/>
      <c r="F962" s="33"/>
      <c r="G962" s="33"/>
      <c r="H962" s="33"/>
      <c r="I962" s="33"/>
      <c r="N962" s="33"/>
      <c r="O962" s="33"/>
      <c r="P962" s="33"/>
      <c r="Q962" s="39"/>
      <c r="R962" s="39"/>
      <c r="S962" s="39"/>
      <c r="T962" s="39"/>
      <c r="U962" s="39"/>
      <c r="V962" s="39"/>
      <c r="W962" s="39"/>
      <c r="X962" s="39"/>
      <c r="Y962" s="33"/>
      <c r="Z962" s="33"/>
      <c r="AA962" s="33"/>
      <c r="AQ962" s="33"/>
      <c r="AR962" s="33"/>
      <c r="AS962" s="33"/>
      <c r="AT962" s="33"/>
      <c r="AV962" s="33"/>
      <c r="AW962" s="33"/>
      <c r="AX962" s="33"/>
      <c r="AY962" s="33"/>
      <c r="AZ962" s="33"/>
      <c r="BA962" s="33"/>
      <c r="BB962" s="33"/>
      <c r="BC962" s="33"/>
      <c r="BD962" s="33"/>
      <c r="BE962" s="33"/>
      <c r="BF962" s="33"/>
      <c r="BG962" s="33"/>
      <c r="BH962" s="33"/>
      <c r="BI962" s="33"/>
      <c r="BJ962" s="33"/>
      <c r="BK962" s="33"/>
      <c r="BL962" s="33"/>
      <c r="BM962" s="33"/>
      <c r="BN962" s="33"/>
    </row>
    <row r="963" spans="1:66" ht="14.25" x14ac:dyDescent="0.25">
      <c r="A963" s="33"/>
      <c r="D963" s="33"/>
      <c r="E963" s="33"/>
      <c r="F963" s="33"/>
      <c r="G963" s="33"/>
      <c r="H963" s="33"/>
      <c r="I963" s="33"/>
      <c r="N963" s="33"/>
      <c r="O963" s="33"/>
      <c r="P963" s="33"/>
      <c r="Q963" s="39"/>
      <c r="R963" s="39"/>
      <c r="S963" s="39"/>
      <c r="T963" s="39"/>
      <c r="U963" s="39"/>
      <c r="V963" s="39"/>
      <c r="W963" s="39"/>
      <c r="X963" s="39"/>
      <c r="Y963" s="33"/>
      <c r="Z963" s="33"/>
      <c r="AA963" s="33"/>
      <c r="AQ963" s="33"/>
      <c r="AR963" s="33"/>
      <c r="AS963" s="33"/>
      <c r="AT963" s="33"/>
      <c r="AV963" s="33"/>
      <c r="AW963" s="33"/>
      <c r="AX963" s="33"/>
      <c r="AY963" s="33"/>
      <c r="AZ963" s="33"/>
      <c r="BA963" s="33"/>
      <c r="BB963" s="33"/>
      <c r="BC963" s="33"/>
      <c r="BD963" s="33"/>
      <c r="BE963" s="33"/>
      <c r="BF963" s="33"/>
      <c r="BG963" s="33"/>
      <c r="BH963" s="33"/>
      <c r="BI963" s="33"/>
      <c r="BJ963" s="33"/>
      <c r="BK963" s="33"/>
      <c r="BL963" s="33"/>
      <c r="BM963" s="33"/>
      <c r="BN963" s="33"/>
    </row>
    <row r="964" spans="1:66" ht="14.25" x14ac:dyDescent="0.25">
      <c r="A964" s="33"/>
      <c r="D964" s="33"/>
      <c r="E964" s="33"/>
      <c r="F964" s="33"/>
      <c r="G964" s="33"/>
      <c r="H964" s="33"/>
      <c r="I964" s="33"/>
      <c r="N964" s="33"/>
      <c r="O964" s="33"/>
      <c r="P964" s="33"/>
      <c r="Q964" s="39"/>
      <c r="R964" s="39"/>
      <c r="S964" s="39"/>
      <c r="T964" s="39"/>
      <c r="U964" s="39"/>
      <c r="V964" s="39"/>
      <c r="W964" s="39"/>
      <c r="X964" s="39"/>
      <c r="Y964" s="33"/>
      <c r="Z964" s="33"/>
      <c r="AA964" s="33"/>
      <c r="AQ964" s="33"/>
      <c r="AR964" s="33"/>
      <c r="AS964" s="33"/>
      <c r="AT964" s="33"/>
      <c r="AV964" s="33"/>
      <c r="AW964" s="33"/>
      <c r="AX964" s="33"/>
      <c r="AY964" s="33"/>
      <c r="AZ964" s="33"/>
      <c r="BA964" s="33"/>
      <c r="BB964" s="33"/>
      <c r="BC964" s="33"/>
      <c r="BD964" s="33"/>
      <c r="BE964" s="33"/>
      <c r="BF964" s="33"/>
      <c r="BG964" s="33"/>
      <c r="BH964" s="33"/>
      <c r="BI964" s="33"/>
      <c r="BJ964" s="33"/>
      <c r="BK964" s="33"/>
      <c r="BL964" s="33"/>
      <c r="BM964" s="33"/>
      <c r="BN964" s="33"/>
    </row>
    <row r="965" spans="1:66" ht="14.25" x14ac:dyDescent="0.25">
      <c r="A965" s="33"/>
      <c r="D965" s="33"/>
      <c r="E965" s="33"/>
      <c r="F965" s="33"/>
      <c r="G965" s="33"/>
      <c r="H965" s="33"/>
      <c r="I965" s="33"/>
      <c r="N965" s="33"/>
      <c r="O965" s="33"/>
      <c r="P965" s="33"/>
      <c r="Q965" s="39"/>
      <c r="R965" s="39"/>
      <c r="S965" s="39"/>
      <c r="T965" s="39"/>
      <c r="U965" s="39"/>
      <c r="V965" s="39"/>
      <c r="W965" s="39"/>
      <c r="X965" s="39"/>
      <c r="Y965" s="33"/>
      <c r="Z965" s="33"/>
      <c r="AA965" s="33"/>
      <c r="AQ965" s="33"/>
      <c r="AR965" s="33"/>
      <c r="AS965" s="33"/>
      <c r="AT965" s="33"/>
      <c r="AV965" s="33"/>
      <c r="AW965" s="33"/>
      <c r="AX965" s="33"/>
      <c r="AY965" s="33"/>
      <c r="AZ965" s="33"/>
      <c r="BA965" s="33"/>
      <c r="BB965" s="33"/>
      <c r="BC965" s="33"/>
      <c r="BD965" s="33"/>
      <c r="BE965" s="33"/>
      <c r="BF965" s="33"/>
      <c r="BG965" s="33"/>
      <c r="BH965" s="33"/>
      <c r="BI965" s="33"/>
      <c r="BJ965" s="33"/>
      <c r="BK965" s="33"/>
      <c r="BL965" s="33"/>
      <c r="BM965" s="33"/>
      <c r="BN965" s="33"/>
    </row>
    <row r="966" spans="1:66" ht="14.25" x14ac:dyDescent="0.25">
      <c r="A966" s="33"/>
      <c r="D966" s="33"/>
      <c r="E966" s="33"/>
      <c r="F966" s="33"/>
      <c r="G966" s="33"/>
      <c r="H966" s="33"/>
      <c r="I966" s="33"/>
      <c r="N966" s="33"/>
      <c r="O966" s="33"/>
      <c r="P966" s="33"/>
      <c r="Q966" s="39"/>
      <c r="R966" s="39"/>
      <c r="S966" s="39"/>
      <c r="T966" s="39"/>
      <c r="U966" s="39"/>
      <c r="V966" s="39"/>
      <c r="W966" s="39"/>
      <c r="X966" s="39"/>
      <c r="Y966" s="33"/>
      <c r="Z966" s="33"/>
      <c r="AA966" s="33"/>
      <c r="AQ966" s="33"/>
      <c r="AR966" s="33"/>
      <c r="AS966" s="33"/>
      <c r="AT966" s="33"/>
      <c r="AV966" s="33"/>
      <c r="AW966" s="33"/>
      <c r="AX966" s="33"/>
      <c r="AY966" s="33"/>
      <c r="AZ966" s="33"/>
      <c r="BA966" s="33"/>
      <c r="BB966" s="33"/>
      <c r="BC966" s="33"/>
      <c r="BD966" s="33"/>
      <c r="BE966" s="33"/>
      <c r="BF966" s="33"/>
      <c r="BG966" s="33"/>
      <c r="BH966" s="33"/>
      <c r="BI966" s="33"/>
      <c r="BJ966" s="33"/>
      <c r="BK966" s="33"/>
      <c r="BL966" s="33"/>
      <c r="BM966" s="33"/>
      <c r="BN966" s="33"/>
    </row>
    <row r="967" spans="1:66" ht="14.25" x14ac:dyDescent="0.25">
      <c r="A967" s="33"/>
      <c r="D967" s="33"/>
      <c r="E967" s="33"/>
      <c r="F967" s="33"/>
      <c r="G967" s="33"/>
      <c r="H967" s="33"/>
      <c r="I967" s="33"/>
      <c r="N967" s="33"/>
      <c r="O967" s="33"/>
      <c r="P967" s="33"/>
      <c r="Q967" s="39"/>
      <c r="R967" s="39"/>
      <c r="S967" s="39"/>
      <c r="T967" s="39"/>
      <c r="U967" s="39"/>
      <c r="V967" s="39"/>
      <c r="W967" s="39"/>
      <c r="X967" s="39"/>
      <c r="Y967" s="33"/>
      <c r="Z967" s="33"/>
      <c r="AA967" s="33"/>
      <c r="AQ967" s="33"/>
      <c r="AR967" s="33"/>
      <c r="AS967" s="33"/>
      <c r="AT967" s="33"/>
      <c r="AV967" s="33"/>
      <c r="AW967" s="33"/>
      <c r="AX967" s="33"/>
      <c r="AY967" s="33"/>
      <c r="AZ967" s="33"/>
      <c r="BA967" s="33"/>
      <c r="BB967" s="33"/>
      <c r="BC967" s="33"/>
      <c r="BD967" s="33"/>
      <c r="BE967" s="33"/>
      <c r="BF967" s="33"/>
      <c r="BG967" s="33"/>
      <c r="BH967" s="33"/>
      <c r="BI967" s="33"/>
      <c r="BJ967" s="33"/>
      <c r="BK967" s="33"/>
      <c r="BL967" s="33"/>
      <c r="BM967" s="33"/>
      <c r="BN967" s="33"/>
    </row>
    <row r="968" spans="1:66" ht="14.25" x14ac:dyDescent="0.25">
      <c r="A968" s="33"/>
      <c r="D968" s="33"/>
      <c r="E968" s="33"/>
      <c r="F968" s="33"/>
      <c r="G968" s="33"/>
      <c r="H968" s="33"/>
      <c r="I968" s="33"/>
      <c r="N968" s="33"/>
      <c r="O968" s="33"/>
      <c r="P968" s="33"/>
      <c r="Q968" s="39"/>
      <c r="R968" s="39"/>
      <c r="S968" s="39"/>
      <c r="T968" s="39"/>
      <c r="U968" s="39"/>
      <c r="V968" s="39"/>
      <c r="W968" s="39"/>
      <c r="X968" s="39"/>
      <c r="Y968" s="33"/>
      <c r="Z968" s="33"/>
      <c r="AA968" s="33"/>
      <c r="AQ968" s="33"/>
      <c r="AR968" s="33"/>
      <c r="AS968" s="33"/>
      <c r="AT968" s="33"/>
      <c r="AV968" s="33"/>
      <c r="AW968" s="33"/>
      <c r="AX968" s="33"/>
      <c r="AY968" s="33"/>
      <c r="AZ968" s="33"/>
      <c r="BA968" s="33"/>
      <c r="BB968" s="33"/>
      <c r="BC968" s="33"/>
      <c r="BD968" s="33"/>
      <c r="BE968" s="33"/>
      <c r="BF968" s="33"/>
      <c r="BG968" s="33"/>
      <c r="BH968" s="33"/>
      <c r="BI968" s="33"/>
      <c r="BJ968" s="33"/>
      <c r="BK968" s="33"/>
      <c r="BL968" s="33"/>
      <c r="BM968" s="33"/>
      <c r="BN968" s="33"/>
    </row>
    <row r="969" spans="1:66" ht="14.25" x14ac:dyDescent="0.25">
      <c r="A969" s="33"/>
      <c r="D969" s="33"/>
      <c r="E969" s="33"/>
      <c r="F969" s="33"/>
      <c r="G969" s="33"/>
      <c r="H969" s="33"/>
      <c r="I969" s="33"/>
      <c r="N969" s="33"/>
      <c r="O969" s="33"/>
      <c r="P969" s="33"/>
      <c r="Q969" s="39"/>
      <c r="R969" s="39"/>
      <c r="S969" s="39"/>
      <c r="T969" s="39"/>
      <c r="U969" s="39"/>
      <c r="V969" s="39"/>
      <c r="W969" s="39"/>
      <c r="X969" s="39"/>
      <c r="Y969" s="33"/>
      <c r="Z969" s="33"/>
      <c r="AA969" s="33"/>
      <c r="AQ969" s="33"/>
      <c r="AR969" s="33"/>
      <c r="AS969" s="33"/>
      <c r="AT969" s="33"/>
      <c r="AV969" s="33"/>
      <c r="AW969" s="33"/>
      <c r="AX969" s="33"/>
      <c r="AY969" s="33"/>
      <c r="AZ969" s="33"/>
      <c r="BA969" s="33"/>
      <c r="BB969" s="33"/>
      <c r="BC969" s="33"/>
      <c r="BD969" s="33"/>
      <c r="BE969" s="33"/>
      <c r="BF969" s="33"/>
      <c r="BG969" s="33"/>
      <c r="BH969" s="33"/>
      <c r="BI969" s="33"/>
      <c r="BJ969" s="33"/>
      <c r="BK969" s="33"/>
      <c r="BL969" s="33"/>
      <c r="BM969" s="33"/>
      <c r="BN969" s="33"/>
    </row>
    <row r="970" spans="1:66" ht="14.25" x14ac:dyDescent="0.25">
      <c r="A970" s="33"/>
      <c r="D970" s="33"/>
      <c r="E970" s="33"/>
      <c r="F970" s="33"/>
      <c r="G970" s="33"/>
      <c r="H970" s="33"/>
      <c r="I970" s="33"/>
      <c r="N970" s="33"/>
      <c r="O970" s="33"/>
      <c r="P970" s="33"/>
      <c r="Q970" s="39"/>
      <c r="R970" s="39"/>
      <c r="S970" s="39"/>
      <c r="T970" s="39"/>
      <c r="U970" s="39"/>
      <c r="V970" s="39"/>
      <c r="W970" s="39"/>
      <c r="X970" s="39"/>
      <c r="Y970" s="33"/>
      <c r="Z970" s="33"/>
      <c r="AA970" s="33"/>
      <c r="AQ970" s="33"/>
      <c r="AR970" s="33"/>
      <c r="AS970" s="33"/>
      <c r="AT970" s="33"/>
      <c r="AV970" s="33"/>
      <c r="AW970" s="33"/>
      <c r="AX970" s="33"/>
      <c r="AY970" s="33"/>
      <c r="AZ970" s="33"/>
      <c r="BA970" s="33"/>
      <c r="BB970" s="33"/>
      <c r="BC970" s="33"/>
      <c r="BD970" s="33"/>
      <c r="BE970" s="33"/>
      <c r="BF970" s="33"/>
      <c r="BG970" s="33"/>
      <c r="BH970" s="33"/>
      <c r="BI970" s="33"/>
      <c r="BJ970" s="33"/>
      <c r="BK970" s="33"/>
      <c r="BL970" s="33"/>
      <c r="BM970" s="33"/>
      <c r="BN970" s="33"/>
    </row>
    <row r="971" spans="1:66" ht="14.25" x14ac:dyDescent="0.25">
      <c r="A971" s="33"/>
      <c r="D971" s="33"/>
      <c r="E971" s="33"/>
      <c r="F971" s="33"/>
      <c r="G971" s="33"/>
      <c r="H971" s="33"/>
      <c r="I971" s="33"/>
      <c r="N971" s="33"/>
      <c r="O971" s="33"/>
      <c r="P971" s="33"/>
      <c r="Q971" s="39"/>
      <c r="R971" s="39"/>
      <c r="S971" s="39"/>
      <c r="T971" s="39"/>
      <c r="U971" s="39"/>
      <c r="V971" s="39"/>
      <c r="W971" s="39"/>
      <c r="X971" s="39"/>
      <c r="Y971" s="33"/>
      <c r="Z971" s="33"/>
      <c r="AA971" s="33"/>
      <c r="AQ971" s="33"/>
      <c r="AR971" s="33"/>
      <c r="AS971" s="33"/>
      <c r="AT971" s="33"/>
      <c r="AV971" s="33"/>
      <c r="AW971" s="33"/>
      <c r="AX971" s="33"/>
      <c r="AY971" s="33"/>
      <c r="AZ971" s="33"/>
      <c r="BA971" s="33"/>
      <c r="BB971" s="33"/>
      <c r="BC971" s="33"/>
      <c r="BD971" s="33"/>
      <c r="BE971" s="33"/>
      <c r="BF971" s="33"/>
      <c r="BG971" s="33"/>
      <c r="BH971" s="33"/>
      <c r="BI971" s="33"/>
      <c r="BJ971" s="33"/>
      <c r="BK971" s="33"/>
      <c r="BL971" s="33"/>
      <c r="BM971" s="33"/>
      <c r="BN971" s="33"/>
    </row>
    <row r="972" spans="1:66" ht="14.25" x14ac:dyDescent="0.25">
      <c r="A972" s="33"/>
      <c r="D972" s="33"/>
      <c r="E972" s="33"/>
      <c r="F972" s="33"/>
      <c r="G972" s="33"/>
      <c r="H972" s="33"/>
      <c r="I972" s="33"/>
      <c r="N972" s="33"/>
      <c r="O972" s="33"/>
      <c r="P972" s="33"/>
      <c r="Q972" s="39"/>
      <c r="R972" s="39"/>
      <c r="S972" s="39"/>
      <c r="T972" s="39"/>
      <c r="U972" s="39"/>
      <c r="V972" s="39"/>
      <c r="W972" s="39"/>
      <c r="X972" s="39"/>
      <c r="Y972" s="33"/>
      <c r="Z972" s="33"/>
      <c r="AA972" s="33"/>
      <c r="AQ972" s="33"/>
      <c r="AR972" s="33"/>
      <c r="AS972" s="33"/>
      <c r="AT972" s="33"/>
      <c r="AV972" s="33"/>
      <c r="AW972" s="33"/>
      <c r="AX972" s="33"/>
      <c r="AY972" s="33"/>
      <c r="AZ972" s="33"/>
      <c r="BA972" s="33"/>
      <c r="BB972" s="33"/>
      <c r="BC972" s="33"/>
      <c r="BD972" s="33"/>
      <c r="BE972" s="33"/>
      <c r="BF972" s="33"/>
      <c r="BG972" s="33"/>
      <c r="BH972" s="33"/>
      <c r="BI972" s="33"/>
      <c r="BJ972" s="33"/>
      <c r="BK972" s="33"/>
      <c r="BL972" s="33"/>
      <c r="BM972" s="33"/>
      <c r="BN972" s="33"/>
    </row>
    <row r="973" spans="1:66" ht="14.25" x14ac:dyDescent="0.25">
      <c r="A973" s="33"/>
      <c r="D973" s="33"/>
      <c r="E973" s="33"/>
      <c r="F973" s="33"/>
      <c r="G973" s="33"/>
      <c r="H973" s="33"/>
      <c r="I973" s="33"/>
      <c r="N973" s="33"/>
      <c r="O973" s="33"/>
      <c r="P973" s="33"/>
      <c r="Q973" s="39"/>
      <c r="R973" s="39"/>
      <c r="S973" s="39"/>
      <c r="T973" s="39"/>
      <c r="U973" s="39"/>
      <c r="V973" s="39"/>
      <c r="W973" s="39"/>
      <c r="X973" s="39"/>
      <c r="Y973" s="33"/>
      <c r="Z973" s="33"/>
      <c r="AA973" s="33"/>
      <c r="AQ973" s="33"/>
      <c r="AR973" s="33"/>
      <c r="AS973" s="33"/>
      <c r="AT973" s="33"/>
      <c r="AV973" s="33"/>
      <c r="AW973" s="33"/>
      <c r="AX973" s="33"/>
      <c r="AY973" s="33"/>
      <c r="AZ973" s="33"/>
      <c r="BA973" s="33"/>
      <c r="BB973" s="33"/>
      <c r="BC973" s="33"/>
      <c r="BD973" s="33"/>
      <c r="BE973" s="33"/>
      <c r="BF973" s="33"/>
      <c r="BG973" s="33"/>
      <c r="BH973" s="33"/>
      <c r="BI973" s="33"/>
      <c r="BJ973" s="33"/>
      <c r="BK973" s="33"/>
      <c r="BL973" s="33"/>
      <c r="BM973" s="33"/>
      <c r="BN973" s="33"/>
    </row>
    <row r="974" spans="1:66" ht="14.25" x14ac:dyDescent="0.25">
      <c r="A974" s="33"/>
      <c r="D974" s="33"/>
      <c r="E974" s="33"/>
      <c r="F974" s="33"/>
      <c r="G974" s="33"/>
      <c r="H974" s="33"/>
      <c r="I974" s="33"/>
      <c r="N974" s="33"/>
      <c r="O974" s="33"/>
      <c r="P974" s="33"/>
      <c r="Q974" s="39"/>
      <c r="R974" s="39"/>
      <c r="S974" s="39"/>
      <c r="T974" s="39"/>
      <c r="U974" s="39"/>
      <c r="V974" s="39"/>
      <c r="W974" s="39"/>
      <c r="X974" s="39"/>
      <c r="Y974" s="33"/>
      <c r="Z974" s="33"/>
      <c r="AA974" s="33"/>
      <c r="AQ974" s="33"/>
      <c r="AR974" s="33"/>
      <c r="AS974" s="33"/>
      <c r="AT974" s="33"/>
      <c r="AV974" s="33"/>
      <c r="AW974" s="33"/>
      <c r="AX974" s="33"/>
      <c r="AY974" s="33"/>
      <c r="AZ974" s="33"/>
      <c r="BA974" s="33"/>
      <c r="BB974" s="33"/>
      <c r="BC974" s="33"/>
      <c r="BD974" s="33"/>
      <c r="BE974" s="33"/>
      <c r="BF974" s="33"/>
      <c r="BG974" s="33"/>
      <c r="BH974" s="33"/>
      <c r="BI974" s="33"/>
      <c r="BJ974" s="33"/>
      <c r="BK974" s="33"/>
      <c r="BL974" s="33"/>
      <c r="BM974" s="33"/>
      <c r="BN974" s="33"/>
    </row>
    <row r="975" spans="1:66" ht="14.25" x14ac:dyDescent="0.25">
      <c r="A975" s="33"/>
      <c r="D975" s="33"/>
      <c r="E975" s="33"/>
      <c r="F975" s="33"/>
      <c r="G975" s="33"/>
      <c r="H975" s="33"/>
      <c r="I975" s="33"/>
      <c r="N975" s="33"/>
      <c r="O975" s="33"/>
      <c r="P975" s="33"/>
      <c r="Q975" s="39"/>
      <c r="R975" s="39"/>
      <c r="S975" s="39"/>
      <c r="T975" s="39"/>
      <c r="U975" s="39"/>
      <c r="V975" s="39"/>
      <c r="W975" s="39"/>
      <c r="X975" s="39"/>
      <c r="Y975" s="33"/>
      <c r="Z975" s="33"/>
      <c r="AA975" s="33"/>
      <c r="AQ975" s="33"/>
      <c r="AR975" s="33"/>
      <c r="AS975" s="33"/>
      <c r="AT975" s="33"/>
      <c r="AV975" s="33"/>
      <c r="AW975" s="33"/>
      <c r="AX975" s="33"/>
      <c r="AY975" s="33"/>
      <c r="AZ975" s="33"/>
      <c r="BA975" s="33"/>
      <c r="BB975" s="33"/>
      <c r="BC975" s="33"/>
      <c r="BD975" s="33"/>
      <c r="BE975" s="33"/>
      <c r="BF975" s="33"/>
      <c r="BG975" s="33"/>
      <c r="BH975" s="33"/>
      <c r="BI975" s="33"/>
      <c r="BJ975" s="33"/>
      <c r="BK975" s="33"/>
      <c r="BL975" s="33"/>
      <c r="BM975" s="33"/>
      <c r="BN975" s="33"/>
    </row>
    <row r="976" spans="1:66" ht="14.25" x14ac:dyDescent="0.25">
      <c r="A976" s="33"/>
      <c r="D976" s="33"/>
      <c r="E976" s="33"/>
      <c r="F976" s="33"/>
      <c r="G976" s="33"/>
      <c r="H976" s="33"/>
      <c r="I976" s="33"/>
      <c r="N976" s="33"/>
      <c r="O976" s="33"/>
      <c r="P976" s="33"/>
      <c r="Q976" s="39"/>
      <c r="R976" s="39"/>
      <c r="S976" s="39"/>
      <c r="T976" s="39"/>
      <c r="U976" s="39"/>
      <c r="V976" s="39"/>
      <c r="W976" s="39"/>
      <c r="X976" s="39"/>
      <c r="Y976" s="33"/>
      <c r="Z976" s="33"/>
      <c r="AA976" s="33"/>
      <c r="AQ976" s="33"/>
      <c r="AR976" s="33"/>
      <c r="AS976" s="33"/>
      <c r="AT976" s="33"/>
      <c r="AV976" s="33"/>
      <c r="AW976" s="33"/>
      <c r="AX976" s="33"/>
      <c r="AY976" s="33"/>
      <c r="AZ976" s="33"/>
      <c r="BA976" s="33"/>
      <c r="BB976" s="33"/>
      <c r="BC976" s="33"/>
      <c r="BD976" s="33"/>
      <c r="BE976" s="33"/>
      <c r="BF976" s="33"/>
      <c r="BG976" s="33"/>
      <c r="BH976" s="33"/>
      <c r="BI976" s="33"/>
      <c r="BJ976" s="33"/>
      <c r="BK976" s="33"/>
      <c r="BL976" s="33"/>
      <c r="BM976" s="33"/>
      <c r="BN976" s="33"/>
    </row>
    <row r="977" spans="1:66" ht="14.25" x14ac:dyDescent="0.25">
      <c r="A977" s="33"/>
      <c r="D977" s="33"/>
      <c r="E977" s="33"/>
      <c r="F977" s="33"/>
      <c r="G977" s="33"/>
      <c r="H977" s="33"/>
      <c r="I977" s="33"/>
      <c r="N977" s="33"/>
      <c r="O977" s="33"/>
      <c r="P977" s="33"/>
      <c r="Q977" s="39"/>
      <c r="R977" s="39"/>
      <c r="S977" s="39"/>
      <c r="T977" s="39"/>
      <c r="U977" s="39"/>
      <c r="V977" s="39"/>
      <c r="W977" s="39"/>
      <c r="X977" s="39"/>
      <c r="Y977" s="33"/>
      <c r="Z977" s="33"/>
      <c r="AA977" s="33"/>
      <c r="AQ977" s="33"/>
      <c r="AR977" s="33"/>
      <c r="AS977" s="33"/>
      <c r="AT977" s="33"/>
      <c r="AV977" s="33"/>
      <c r="AW977" s="33"/>
      <c r="AX977" s="33"/>
      <c r="AY977" s="33"/>
      <c r="AZ977" s="33"/>
      <c r="BA977" s="33"/>
      <c r="BB977" s="33"/>
      <c r="BC977" s="33"/>
      <c r="BD977" s="33"/>
      <c r="BE977" s="33"/>
      <c r="BF977" s="33"/>
      <c r="BG977" s="33"/>
      <c r="BH977" s="33"/>
      <c r="BI977" s="33"/>
      <c r="BJ977" s="33"/>
      <c r="BK977" s="33"/>
      <c r="BL977" s="33"/>
      <c r="BM977" s="33"/>
      <c r="BN977" s="33"/>
    </row>
    <row r="978" spans="1:66" ht="14.25" x14ac:dyDescent="0.25">
      <c r="A978" s="33"/>
      <c r="D978" s="33"/>
      <c r="E978" s="33"/>
      <c r="F978" s="33"/>
      <c r="G978" s="33"/>
      <c r="H978" s="33"/>
      <c r="I978" s="33"/>
      <c r="N978" s="33"/>
      <c r="O978" s="33"/>
      <c r="P978" s="33"/>
      <c r="Q978" s="39"/>
      <c r="R978" s="39"/>
      <c r="S978" s="39"/>
      <c r="T978" s="39"/>
      <c r="U978" s="39"/>
      <c r="V978" s="39"/>
      <c r="W978" s="39"/>
      <c r="X978" s="39"/>
      <c r="Y978" s="33"/>
      <c r="Z978" s="33"/>
      <c r="AA978" s="33"/>
      <c r="AQ978" s="33"/>
      <c r="AR978" s="33"/>
      <c r="AS978" s="33"/>
      <c r="AT978" s="33"/>
      <c r="AV978" s="33"/>
      <c r="AW978" s="33"/>
      <c r="AX978" s="33"/>
      <c r="AY978" s="33"/>
      <c r="AZ978" s="33"/>
      <c r="BA978" s="33"/>
      <c r="BB978" s="33"/>
      <c r="BC978" s="33"/>
      <c r="BD978" s="33"/>
      <c r="BE978" s="33"/>
      <c r="BF978" s="33"/>
      <c r="BG978" s="33"/>
      <c r="BH978" s="33"/>
      <c r="BI978" s="33"/>
      <c r="BJ978" s="33"/>
      <c r="BK978" s="33"/>
      <c r="BL978" s="33"/>
      <c r="BM978" s="33"/>
      <c r="BN978" s="33"/>
    </row>
    <row r="979" spans="1:66" ht="14.25" x14ac:dyDescent="0.25">
      <c r="A979" s="33"/>
      <c r="D979" s="33"/>
      <c r="E979" s="33"/>
      <c r="F979" s="33"/>
      <c r="G979" s="33"/>
      <c r="H979" s="33"/>
      <c r="I979" s="33"/>
      <c r="N979" s="33"/>
      <c r="O979" s="33"/>
      <c r="P979" s="33"/>
      <c r="Q979" s="39"/>
      <c r="R979" s="39"/>
      <c r="S979" s="39"/>
      <c r="T979" s="39"/>
      <c r="U979" s="39"/>
      <c r="V979" s="39"/>
      <c r="W979" s="39"/>
      <c r="X979" s="39"/>
      <c r="Y979" s="33"/>
      <c r="Z979" s="33"/>
      <c r="AA979" s="33"/>
      <c r="AQ979" s="33"/>
      <c r="AR979" s="33"/>
      <c r="AS979" s="33"/>
      <c r="AT979" s="33"/>
      <c r="AV979" s="33"/>
      <c r="AW979" s="33"/>
      <c r="AX979" s="33"/>
      <c r="AY979" s="33"/>
      <c r="AZ979" s="33"/>
      <c r="BA979" s="33"/>
      <c r="BB979" s="33"/>
      <c r="BC979" s="33"/>
      <c r="BD979" s="33"/>
      <c r="BE979" s="33"/>
      <c r="BF979" s="33"/>
      <c r="BG979" s="33"/>
      <c r="BH979" s="33"/>
      <c r="BI979" s="33"/>
      <c r="BJ979" s="33"/>
      <c r="BK979" s="33"/>
      <c r="BL979" s="33"/>
      <c r="BM979" s="33"/>
      <c r="BN979" s="33"/>
    </row>
    <row r="980" spans="1:66" ht="14.25" x14ac:dyDescent="0.25">
      <c r="A980" s="33"/>
      <c r="D980" s="33"/>
      <c r="E980" s="33"/>
      <c r="F980" s="33"/>
      <c r="G980" s="33"/>
      <c r="H980" s="33"/>
      <c r="I980" s="33"/>
      <c r="N980" s="33"/>
      <c r="O980" s="33"/>
      <c r="P980" s="33"/>
      <c r="Q980" s="39"/>
      <c r="R980" s="39"/>
      <c r="S980" s="39"/>
      <c r="T980" s="39"/>
      <c r="U980" s="39"/>
      <c r="V980" s="39"/>
      <c r="W980" s="39"/>
      <c r="X980" s="39"/>
      <c r="Y980" s="33"/>
      <c r="Z980" s="33"/>
      <c r="AA980" s="33"/>
      <c r="AQ980" s="33"/>
      <c r="AR980" s="33"/>
      <c r="AS980" s="33"/>
      <c r="AT980" s="33"/>
      <c r="AV980" s="33"/>
      <c r="AW980" s="33"/>
      <c r="AX980" s="33"/>
      <c r="AY980" s="33"/>
      <c r="AZ980" s="33"/>
      <c r="BA980" s="33"/>
      <c r="BB980" s="33"/>
      <c r="BC980" s="33"/>
      <c r="BD980" s="33"/>
      <c r="BE980" s="33"/>
      <c r="BF980" s="33"/>
      <c r="BG980" s="33"/>
      <c r="BH980" s="33"/>
      <c r="BI980" s="33"/>
      <c r="BJ980" s="33"/>
      <c r="BK980" s="33"/>
      <c r="BL980" s="33"/>
      <c r="BM980" s="33"/>
      <c r="BN980" s="33"/>
    </row>
    <row r="981" spans="1:66" ht="14.25" x14ac:dyDescent="0.25">
      <c r="A981" s="33"/>
      <c r="D981" s="33"/>
      <c r="E981" s="33"/>
      <c r="F981" s="33"/>
      <c r="G981" s="33"/>
      <c r="H981" s="33"/>
      <c r="I981" s="33"/>
      <c r="N981" s="33"/>
      <c r="O981" s="33"/>
      <c r="P981" s="33"/>
      <c r="Q981" s="39"/>
      <c r="R981" s="39"/>
      <c r="S981" s="39"/>
      <c r="T981" s="39"/>
      <c r="U981" s="39"/>
      <c r="V981" s="39"/>
      <c r="W981" s="39"/>
      <c r="X981" s="39"/>
      <c r="Y981" s="33"/>
      <c r="Z981" s="33"/>
      <c r="AA981" s="33"/>
      <c r="AQ981" s="33"/>
      <c r="AR981" s="33"/>
      <c r="AS981" s="33"/>
      <c r="AT981" s="33"/>
      <c r="AV981" s="33"/>
      <c r="AW981" s="33"/>
      <c r="AX981" s="33"/>
      <c r="AY981" s="33"/>
      <c r="AZ981" s="33"/>
      <c r="BA981" s="33"/>
      <c r="BB981" s="33"/>
      <c r="BC981" s="33"/>
      <c r="BD981" s="33"/>
      <c r="BE981" s="33"/>
      <c r="BF981" s="33"/>
      <c r="BG981" s="33"/>
      <c r="BH981" s="33"/>
      <c r="BI981" s="33"/>
      <c r="BJ981" s="33"/>
      <c r="BK981" s="33"/>
      <c r="BL981" s="33"/>
      <c r="BM981" s="33"/>
      <c r="BN981" s="33"/>
    </row>
    <row r="982" spans="1:66" ht="14.25" x14ac:dyDescent="0.25">
      <c r="A982" s="33"/>
      <c r="D982" s="33"/>
      <c r="E982" s="33"/>
      <c r="F982" s="33"/>
      <c r="G982" s="33"/>
      <c r="H982" s="33"/>
      <c r="I982" s="33"/>
      <c r="N982" s="33"/>
      <c r="O982" s="33"/>
      <c r="P982" s="33"/>
      <c r="Q982" s="39"/>
      <c r="R982" s="39"/>
      <c r="S982" s="39"/>
      <c r="T982" s="39"/>
      <c r="U982" s="39"/>
      <c r="V982" s="39"/>
      <c r="W982" s="39"/>
      <c r="X982" s="39"/>
      <c r="Y982" s="33"/>
      <c r="Z982" s="33"/>
      <c r="AA982" s="33"/>
      <c r="AQ982" s="33"/>
      <c r="AR982" s="33"/>
      <c r="AS982" s="33"/>
      <c r="AT982" s="33"/>
      <c r="AV982" s="33"/>
      <c r="AW982" s="33"/>
      <c r="AX982" s="33"/>
      <c r="AY982" s="33"/>
      <c r="AZ982" s="33"/>
      <c r="BA982" s="33"/>
      <c r="BB982" s="33"/>
      <c r="BC982" s="33"/>
      <c r="BD982" s="33"/>
      <c r="BE982" s="33"/>
      <c r="BF982" s="33"/>
      <c r="BG982" s="33"/>
      <c r="BH982" s="33"/>
      <c r="BI982" s="33"/>
      <c r="BJ982" s="33"/>
      <c r="BK982" s="33"/>
      <c r="BL982" s="33"/>
      <c r="BM982" s="33"/>
      <c r="BN982" s="33"/>
    </row>
    <row r="983" spans="1:66" ht="14.25" x14ac:dyDescent="0.25">
      <c r="A983" s="33"/>
      <c r="D983" s="33"/>
      <c r="E983" s="33"/>
      <c r="F983" s="33"/>
      <c r="G983" s="33"/>
      <c r="H983" s="33"/>
      <c r="I983" s="33"/>
      <c r="N983" s="33"/>
      <c r="O983" s="33"/>
      <c r="P983" s="33"/>
      <c r="Q983" s="39"/>
      <c r="R983" s="39"/>
      <c r="S983" s="39"/>
      <c r="T983" s="39"/>
      <c r="U983" s="39"/>
      <c r="V983" s="39"/>
      <c r="W983" s="39"/>
      <c r="X983" s="39"/>
      <c r="Y983" s="33"/>
      <c r="Z983" s="33"/>
      <c r="AA983" s="33"/>
      <c r="AQ983" s="33"/>
      <c r="AR983" s="33"/>
      <c r="AS983" s="33"/>
      <c r="AT983" s="33"/>
      <c r="AV983" s="33"/>
      <c r="AW983" s="33"/>
      <c r="AX983" s="33"/>
      <c r="AY983" s="33"/>
      <c r="AZ983" s="33"/>
      <c r="BA983" s="33"/>
      <c r="BB983" s="33"/>
      <c r="BC983" s="33"/>
      <c r="BD983" s="33"/>
      <c r="BE983" s="33"/>
      <c r="BF983" s="33"/>
      <c r="BG983" s="33"/>
      <c r="BH983" s="33"/>
      <c r="BI983" s="33"/>
      <c r="BJ983" s="33"/>
      <c r="BK983" s="33"/>
      <c r="BL983" s="33"/>
      <c r="BM983" s="33"/>
      <c r="BN983" s="33"/>
    </row>
    <row r="984" spans="1:66" ht="14.25" x14ac:dyDescent="0.25">
      <c r="A984" s="33"/>
      <c r="D984" s="33"/>
      <c r="E984" s="33"/>
      <c r="F984" s="33"/>
      <c r="G984" s="33"/>
      <c r="H984" s="33"/>
      <c r="I984" s="33"/>
      <c r="N984" s="33"/>
      <c r="O984" s="33"/>
      <c r="P984" s="33"/>
      <c r="Q984" s="39"/>
      <c r="R984" s="39"/>
      <c r="S984" s="39"/>
      <c r="T984" s="39"/>
      <c r="U984" s="39"/>
      <c r="V984" s="39"/>
      <c r="W984" s="39"/>
      <c r="X984" s="39"/>
      <c r="Y984" s="33"/>
      <c r="Z984" s="33"/>
      <c r="AA984" s="33"/>
      <c r="AQ984" s="33"/>
      <c r="AR984" s="33"/>
      <c r="AS984" s="33"/>
      <c r="AT984" s="33"/>
      <c r="AV984" s="33"/>
      <c r="AW984" s="33"/>
      <c r="AX984" s="33"/>
      <c r="AY984" s="33"/>
      <c r="AZ984" s="33"/>
      <c r="BA984" s="33"/>
      <c r="BB984" s="33"/>
      <c r="BC984" s="33"/>
      <c r="BD984" s="33"/>
      <c r="BE984" s="33"/>
      <c r="BF984" s="33"/>
      <c r="BG984" s="33"/>
      <c r="BH984" s="33"/>
      <c r="BI984" s="33"/>
      <c r="BJ984" s="33"/>
      <c r="BK984" s="33"/>
      <c r="BL984" s="33"/>
      <c r="BM984" s="33"/>
      <c r="BN984" s="33"/>
    </row>
    <row r="985" spans="1:66" ht="14.25" x14ac:dyDescent="0.25">
      <c r="A985" s="33"/>
      <c r="D985" s="33"/>
      <c r="E985" s="33"/>
      <c r="F985" s="33"/>
      <c r="G985" s="33"/>
      <c r="H985" s="33"/>
      <c r="I985" s="33"/>
      <c r="N985" s="33"/>
      <c r="O985" s="33"/>
      <c r="P985" s="33"/>
      <c r="Q985" s="39"/>
      <c r="R985" s="39"/>
      <c r="S985" s="39"/>
      <c r="T985" s="39"/>
      <c r="U985" s="39"/>
      <c r="V985" s="39"/>
      <c r="W985" s="39"/>
      <c r="X985" s="39"/>
      <c r="Y985" s="33"/>
      <c r="Z985" s="33"/>
      <c r="AA985" s="33"/>
      <c r="AQ985" s="33"/>
      <c r="AR985" s="33"/>
      <c r="AS985" s="33"/>
      <c r="AT985" s="33"/>
      <c r="AV985" s="33"/>
      <c r="AW985" s="33"/>
      <c r="AX985" s="33"/>
      <c r="AY985" s="33"/>
      <c r="AZ985" s="33"/>
      <c r="BA985" s="33"/>
      <c r="BB985" s="33"/>
      <c r="BC985" s="33"/>
      <c r="BD985" s="33"/>
      <c r="BE985" s="33"/>
      <c r="BF985" s="33"/>
      <c r="BG985" s="33"/>
      <c r="BH985" s="33"/>
      <c r="BI985" s="33"/>
      <c r="BJ985" s="33"/>
      <c r="BK985" s="33"/>
      <c r="BL985" s="33"/>
      <c r="BM985" s="33"/>
      <c r="BN985" s="33"/>
    </row>
    <row r="986" spans="1:66" ht="14.25" x14ac:dyDescent="0.25">
      <c r="A986" s="33"/>
      <c r="D986" s="33"/>
      <c r="E986" s="33"/>
      <c r="F986" s="33"/>
      <c r="G986" s="33"/>
      <c r="H986" s="33"/>
      <c r="I986" s="33"/>
      <c r="N986" s="33"/>
      <c r="O986" s="33"/>
      <c r="P986" s="33"/>
      <c r="Q986" s="39"/>
      <c r="R986" s="39"/>
      <c r="S986" s="39"/>
      <c r="T986" s="39"/>
      <c r="U986" s="39"/>
      <c r="V986" s="39"/>
      <c r="W986" s="39"/>
      <c r="X986" s="39"/>
      <c r="Y986" s="33"/>
      <c r="Z986" s="33"/>
      <c r="AA986" s="33"/>
      <c r="AQ986" s="33"/>
      <c r="AR986" s="33"/>
      <c r="AS986" s="33"/>
      <c r="AT986" s="33"/>
      <c r="AV986" s="33"/>
      <c r="AW986" s="33"/>
      <c r="AX986" s="33"/>
      <c r="AY986" s="33"/>
      <c r="AZ986" s="33"/>
      <c r="BA986" s="33"/>
      <c r="BB986" s="33"/>
      <c r="BC986" s="33"/>
      <c r="BD986" s="33"/>
      <c r="BE986" s="33"/>
      <c r="BF986" s="33"/>
      <c r="BG986" s="33"/>
      <c r="BH986" s="33"/>
      <c r="BI986" s="33"/>
      <c r="BJ986" s="33"/>
      <c r="BK986" s="33"/>
      <c r="BL986" s="33"/>
      <c r="BM986" s="33"/>
      <c r="BN986" s="33"/>
    </row>
    <row r="987" spans="1:66" ht="14.25" x14ac:dyDescent="0.25">
      <c r="A987" s="33"/>
      <c r="D987" s="33"/>
      <c r="E987" s="33"/>
      <c r="F987" s="33"/>
      <c r="G987" s="33"/>
      <c r="H987" s="33"/>
      <c r="I987" s="33"/>
      <c r="N987" s="33"/>
      <c r="O987" s="33"/>
      <c r="P987" s="33"/>
      <c r="Q987" s="39"/>
      <c r="R987" s="39"/>
      <c r="S987" s="39"/>
      <c r="T987" s="39"/>
      <c r="U987" s="39"/>
      <c r="V987" s="39"/>
      <c r="W987" s="39"/>
      <c r="X987" s="39"/>
      <c r="Y987" s="33"/>
      <c r="Z987" s="33"/>
      <c r="AA987" s="33"/>
      <c r="AQ987" s="33"/>
      <c r="AR987" s="33"/>
      <c r="AS987" s="33"/>
      <c r="AT987" s="33"/>
      <c r="AV987" s="33"/>
      <c r="AW987" s="33"/>
      <c r="AX987" s="33"/>
      <c r="AY987" s="33"/>
      <c r="AZ987" s="33"/>
      <c r="BA987" s="33"/>
      <c r="BB987" s="33"/>
      <c r="BC987" s="33"/>
      <c r="BD987" s="33"/>
      <c r="BE987" s="33"/>
      <c r="BF987" s="33"/>
      <c r="BG987" s="33"/>
      <c r="BH987" s="33"/>
      <c r="BI987" s="33"/>
      <c r="BJ987" s="33"/>
      <c r="BK987" s="33"/>
      <c r="BL987" s="33"/>
      <c r="BM987" s="33"/>
      <c r="BN987" s="33"/>
    </row>
    <row r="988" spans="1:66" ht="14.25" x14ac:dyDescent="0.25">
      <c r="A988" s="33"/>
      <c r="D988" s="33"/>
      <c r="E988" s="33"/>
      <c r="F988" s="33"/>
      <c r="G988" s="33"/>
      <c r="H988" s="33"/>
      <c r="I988" s="33"/>
      <c r="N988" s="33"/>
      <c r="O988" s="33"/>
      <c r="P988" s="33"/>
      <c r="Q988" s="39"/>
      <c r="R988" s="39"/>
      <c r="S988" s="39"/>
      <c r="T988" s="39"/>
      <c r="U988" s="39"/>
      <c r="V988" s="39"/>
      <c r="W988" s="39"/>
      <c r="X988" s="39"/>
      <c r="Y988" s="33"/>
      <c r="Z988" s="33"/>
      <c r="AA988" s="33"/>
      <c r="AQ988" s="33"/>
      <c r="AR988" s="33"/>
      <c r="AS988" s="33"/>
      <c r="AT988" s="33"/>
      <c r="AV988" s="33"/>
      <c r="AW988" s="33"/>
      <c r="AX988" s="33"/>
      <c r="AY988" s="33"/>
      <c r="AZ988" s="33"/>
      <c r="BA988" s="33"/>
      <c r="BB988" s="33"/>
      <c r="BC988" s="33"/>
      <c r="BD988" s="33"/>
      <c r="BE988" s="33"/>
      <c r="BF988" s="33"/>
      <c r="BG988" s="33"/>
      <c r="BH988" s="33"/>
      <c r="BI988" s="33"/>
      <c r="BJ988" s="33"/>
      <c r="BK988" s="33"/>
      <c r="BL988" s="33"/>
      <c r="BM988" s="33"/>
      <c r="BN988" s="33"/>
    </row>
    <row r="989" spans="1:66" ht="14.25" x14ac:dyDescent="0.25">
      <c r="A989" s="33"/>
      <c r="D989" s="33"/>
      <c r="E989" s="33"/>
      <c r="F989" s="33"/>
      <c r="G989" s="33"/>
      <c r="H989" s="33"/>
      <c r="I989" s="33"/>
      <c r="N989" s="33"/>
      <c r="O989" s="33"/>
      <c r="P989" s="33"/>
      <c r="Q989" s="39"/>
      <c r="R989" s="39"/>
      <c r="S989" s="39"/>
      <c r="T989" s="39"/>
      <c r="U989" s="39"/>
      <c r="V989" s="39"/>
      <c r="W989" s="39"/>
      <c r="X989" s="39"/>
      <c r="Y989" s="33"/>
      <c r="Z989" s="33"/>
      <c r="AA989" s="33"/>
      <c r="AQ989" s="33"/>
      <c r="AR989" s="33"/>
      <c r="AS989" s="33"/>
      <c r="AT989" s="33"/>
      <c r="AV989" s="33"/>
      <c r="AW989" s="33"/>
      <c r="AX989" s="33"/>
      <c r="AY989" s="33"/>
      <c r="AZ989" s="33"/>
      <c r="BA989" s="33"/>
      <c r="BB989" s="33"/>
      <c r="BC989" s="33"/>
      <c r="BD989" s="33"/>
      <c r="BE989" s="33"/>
      <c r="BF989" s="33"/>
      <c r="BG989" s="33"/>
      <c r="BH989" s="33"/>
      <c r="BI989" s="33"/>
      <c r="BJ989" s="33"/>
      <c r="BK989" s="33"/>
      <c r="BL989" s="33"/>
      <c r="BM989" s="33"/>
      <c r="BN989" s="33"/>
    </row>
    <row r="990" spans="1:66" ht="14.25" x14ac:dyDescent="0.25">
      <c r="A990" s="33"/>
      <c r="D990" s="33"/>
      <c r="E990" s="33"/>
      <c r="F990" s="33"/>
      <c r="G990" s="33"/>
      <c r="H990" s="33"/>
      <c r="I990" s="33"/>
      <c r="N990" s="33"/>
      <c r="O990" s="33"/>
      <c r="P990" s="33"/>
      <c r="Q990" s="39"/>
      <c r="R990" s="39"/>
      <c r="S990" s="39"/>
      <c r="T990" s="39"/>
      <c r="U990" s="39"/>
      <c r="V990" s="39"/>
      <c r="W990" s="39"/>
      <c r="X990" s="39"/>
      <c r="Y990" s="33"/>
      <c r="Z990" s="33"/>
      <c r="AA990" s="33"/>
      <c r="AQ990" s="33"/>
      <c r="AR990" s="33"/>
      <c r="AS990" s="33"/>
      <c r="AT990" s="33"/>
      <c r="AV990" s="33"/>
      <c r="AW990" s="33"/>
      <c r="AX990" s="33"/>
      <c r="AY990" s="33"/>
      <c r="AZ990" s="33"/>
      <c r="BA990" s="33"/>
      <c r="BB990" s="33"/>
      <c r="BC990" s="33"/>
      <c r="BD990" s="33"/>
      <c r="BE990" s="33"/>
      <c r="BF990" s="33"/>
      <c r="BG990" s="33"/>
      <c r="BH990" s="33"/>
      <c r="BI990" s="33"/>
      <c r="BJ990" s="33"/>
      <c r="BK990" s="33"/>
      <c r="BL990" s="33"/>
      <c r="BM990" s="33"/>
      <c r="BN990" s="33"/>
    </row>
    <row r="991" spans="1:66" ht="14.25" x14ac:dyDescent="0.25">
      <c r="A991" s="33"/>
      <c r="D991" s="33"/>
      <c r="E991" s="33"/>
      <c r="F991" s="33"/>
      <c r="G991" s="33"/>
      <c r="H991" s="33"/>
      <c r="I991" s="33"/>
      <c r="N991" s="33"/>
      <c r="O991" s="33"/>
      <c r="P991" s="33"/>
      <c r="Q991" s="39"/>
      <c r="R991" s="39"/>
      <c r="S991" s="39"/>
      <c r="T991" s="39"/>
      <c r="U991" s="39"/>
      <c r="V991" s="39"/>
      <c r="W991" s="39"/>
      <c r="X991" s="39"/>
      <c r="Y991" s="33"/>
      <c r="Z991" s="33"/>
      <c r="AA991" s="33"/>
      <c r="AQ991" s="33"/>
      <c r="AR991" s="33"/>
      <c r="AS991" s="33"/>
      <c r="AT991" s="33"/>
      <c r="AV991" s="33"/>
      <c r="AW991" s="33"/>
      <c r="AX991" s="33"/>
      <c r="AY991" s="33"/>
      <c r="AZ991" s="33"/>
      <c r="BA991" s="33"/>
      <c r="BB991" s="33"/>
      <c r="BC991" s="33"/>
      <c r="BD991" s="33"/>
      <c r="BE991" s="33"/>
      <c r="BF991" s="33"/>
      <c r="BG991" s="33"/>
      <c r="BH991" s="33"/>
      <c r="BI991" s="33"/>
      <c r="BJ991" s="33"/>
      <c r="BK991" s="33"/>
      <c r="BL991" s="33"/>
      <c r="BM991" s="33"/>
      <c r="BN991" s="33"/>
    </row>
    <row r="992" spans="1:66" ht="14.25" x14ac:dyDescent="0.25">
      <c r="A992" s="33"/>
      <c r="D992" s="33"/>
      <c r="E992" s="33"/>
      <c r="F992" s="33"/>
      <c r="G992" s="33"/>
      <c r="H992" s="33"/>
      <c r="I992" s="33"/>
      <c r="N992" s="33"/>
      <c r="O992" s="33"/>
      <c r="P992" s="33"/>
      <c r="Q992" s="39"/>
      <c r="R992" s="39"/>
      <c r="S992" s="39"/>
      <c r="T992" s="39"/>
      <c r="U992" s="39"/>
      <c r="V992" s="39"/>
      <c r="W992" s="39"/>
      <c r="X992" s="39"/>
      <c r="Y992" s="33"/>
      <c r="Z992" s="33"/>
      <c r="AA992" s="33"/>
      <c r="AQ992" s="33"/>
      <c r="AR992" s="33"/>
      <c r="AS992" s="33"/>
      <c r="AT992" s="33"/>
      <c r="AV992" s="33"/>
      <c r="AW992" s="33"/>
      <c r="AX992" s="33"/>
      <c r="AY992" s="33"/>
      <c r="AZ992" s="33"/>
      <c r="BA992" s="33"/>
      <c r="BB992" s="33"/>
      <c r="BC992" s="33"/>
      <c r="BD992" s="33"/>
      <c r="BE992" s="33"/>
      <c r="BF992" s="33"/>
      <c r="BG992" s="33"/>
      <c r="BH992" s="33"/>
      <c r="BI992" s="33"/>
      <c r="BJ992" s="33"/>
      <c r="BK992" s="33"/>
      <c r="BL992" s="33"/>
      <c r="BM992" s="33"/>
      <c r="BN992" s="33"/>
    </row>
    <row r="993" spans="1:66" ht="14.25" x14ac:dyDescent="0.25">
      <c r="A993" s="33"/>
      <c r="D993" s="33"/>
      <c r="E993" s="33"/>
      <c r="F993" s="33"/>
      <c r="G993" s="33"/>
      <c r="H993" s="33"/>
      <c r="I993" s="33"/>
      <c r="N993" s="33"/>
      <c r="O993" s="33"/>
      <c r="P993" s="33"/>
      <c r="Q993" s="39"/>
      <c r="R993" s="39"/>
      <c r="S993" s="39"/>
      <c r="T993" s="39"/>
      <c r="U993" s="39"/>
      <c r="V993" s="39"/>
      <c r="W993" s="39"/>
      <c r="X993" s="39"/>
      <c r="Y993" s="33"/>
      <c r="Z993" s="33"/>
      <c r="AA993" s="33"/>
      <c r="AQ993" s="33"/>
      <c r="AR993" s="33"/>
      <c r="AS993" s="33"/>
      <c r="AT993" s="33"/>
      <c r="AV993" s="33"/>
      <c r="AW993" s="33"/>
      <c r="AX993" s="33"/>
      <c r="AY993" s="33"/>
      <c r="AZ993" s="33"/>
      <c r="BA993" s="33"/>
      <c r="BB993" s="33"/>
      <c r="BC993" s="33"/>
      <c r="BD993" s="33"/>
      <c r="BE993" s="33"/>
      <c r="BF993" s="33"/>
      <c r="BG993" s="33"/>
      <c r="BH993" s="33"/>
      <c r="BI993" s="33"/>
      <c r="BJ993" s="33"/>
      <c r="BK993" s="33"/>
      <c r="BL993" s="33"/>
      <c r="BM993" s="33"/>
      <c r="BN993" s="33"/>
    </row>
    <row r="994" spans="1:66" ht="14.25" x14ac:dyDescent="0.25">
      <c r="A994" s="33"/>
      <c r="D994" s="33"/>
      <c r="E994" s="33"/>
      <c r="F994" s="33"/>
      <c r="G994" s="33"/>
      <c r="H994" s="33"/>
      <c r="I994" s="33"/>
      <c r="N994" s="33"/>
      <c r="O994" s="33"/>
      <c r="P994" s="33"/>
      <c r="Q994" s="39"/>
      <c r="R994" s="39"/>
      <c r="S994" s="39"/>
      <c r="T994" s="39"/>
      <c r="U994" s="39"/>
      <c r="V994" s="39"/>
      <c r="W994" s="39"/>
      <c r="X994" s="39"/>
      <c r="Y994" s="33"/>
      <c r="Z994" s="33"/>
      <c r="AA994" s="33"/>
      <c r="AQ994" s="33"/>
      <c r="AR994" s="33"/>
      <c r="AS994" s="33"/>
      <c r="AT994" s="33"/>
      <c r="AV994" s="33"/>
      <c r="AW994" s="33"/>
      <c r="AX994" s="33"/>
      <c r="AY994" s="33"/>
      <c r="AZ994" s="33"/>
      <c r="BA994" s="33"/>
      <c r="BB994" s="33"/>
      <c r="BC994" s="33"/>
      <c r="BD994" s="33"/>
      <c r="BE994" s="33"/>
      <c r="BF994" s="33"/>
      <c r="BG994" s="33"/>
      <c r="BH994" s="33"/>
      <c r="BI994" s="33"/>
      <c r="BJ994" s="33"/>
      <c r="BK994" s="33"/>
      <c r="BL994" s="33"/>
      <c r="BM994" s="33"/>
      <c r="BN994" s="33"/>
    </row>
    <row r="995" spans="1:66" ht="14.25" x14ac:dyDescent="0.25">
      <c r="A995" s="33"/>
      <c r="D995" s="33"/>
      <c r="E995" s="33"/>
      <c r="F995" s="33"/>
      <c r="G995" s="33"/>
      <c r="H995" s="33"/>
      <c r="I995" s="33"/>
      <c r="N995" s="33"/>
      <c r="O995" s="33"/>
      <c r="P995" s="33"/>
      <c r="Q995" s="39"/>
      <c r="R995" s="39"/>
      <c r="S995" s="39"/>
      <c r="T995" s="39"/>
      <c r="U995" s="39"/>
      <c r="V995" s="39"/>
      <c r="W995" s="39"/>
      <c r="X995" s="39"/>
      <c r="Y995" s="33"/>
      <c r="Z995" s="33"/>
      <c r="AA995" s="33"/>
      <c r="AQ995" s="33"/>
      <c r="AR995" s="33"/>
      <c r="AS995" s="33"/>
      <c r="AT995" s="33"/>
      <c r="AV995" s="33"/>
      <c r="AW995" s="33"/>
      <c r="AX995" s="33"/>
      <c r="AY995" s="33"/>
      <c r="AZ995" s="33"/>
      <c r="BA995" s="33"/>
      <c r="BB995" s="33"/>
      <c r="BC995" s="33"/>
      <c r="BD995" s="33"/>
      <c r="BE995" s="33"/>
      <c r="BF995" s="33"/>
      <c r="BG995" s="33"/>
      <c r="BH995" s="33"/>
      <c r="BI995" s="33"/>
      <c r="BJ995" s="33"/>
      <c r="BK995" s="33"/>
      <c r="BL995" s="33"/>
      <c r="BM995" s="33"/>
      <c r="BN995" s="33"/>
    </row>
    <row r="996" spans="1:66" ht="14.25" x14ac:dyDescent="0.25">
      <c r="A996" s="33"/>
      <c r="D996" s="33"/>
      <c r="E996" s="33"/>
      <c r="F996" s="33"/>
      <c r="G996" s="33"/>
      <c r="H996" s="33"/>
      <c r="I996" s="33"/>
      <c r="N996" s="33"/>
      <c r="O996" s="33"/>
      <c r="P996" s="33"/>
      <c r="Q996" s="39"/>
      <c r="R996" s="39"/>
      <c r="S996" s="39"/>
      <c r="T996" s="39"/>
      <c r="U996" s="39"/>
      <c r="V996" s="39"/>
      <c r="W996" s="39"/>
      <c r="X996" s="39"/>
      <c r="Y996" s="33"/>
      <c r="Z996" s="33"/>
      <c r="AA996" s="33"/>
      <c r="AQ996" s="33"/>
      <c r="AR996" s="33"/>
      <c r="AS996" s="33"/>
      <c r="AT996" s="33"/>
      <c r="AV996" s="33"/>
      <c r="AW996" s="33"/>
      <c r="AX996" s="33"/>
      <c r="AY996" s="33"/>
      <c r="AZ996" s="33"/>
      <c r="BA996" s="33"/>
      <c r="BB996" s="33"/>
      <c r="BC996" s="33"/>
      <c r="BD996" s="33"/>
      <c r="BE996" s="33"/>
      <c r="BF996" s="33"/>
      <c r="BG996" s="33"/>
      <c r="BH996" s="33"/>
      <c r="BI996" s="33"/>
      <c r="BJ996" s="33"/>
      <c r="BK996" s="33"/>
      <c r="BL996" s="33"/>
      <c r="BM996" s="33"/>
      <c r="BN996" s="33"/>
    </row>
    <row r="997" spans="1:66" ht="14.25" x14ac:dyDescent="0.25">
      <c r="A997" s="33"/>
      <c r="D997" s="33"/>
      <c r="E997" s="33"/>
      <c r="F997" s="33"/>
      <c r="G997" s="33"/>
      <c r="H997" s="33"/>
      <c r="I997" s="33"/>
      <c r="N997" s="33"/>
      <c r="O997" s="33"/>
      <c r="P997" s="33"/>
      <c r="Q997" s="39"/>
      <c r="R997" s="39"/>
      <c r="S997" s="39"/>
      <c r="T997" s="39"/>
      <c r="U997" s="39"/>
      <c r="V997" s="39"/>
      <c r="W997" s="39"/>
      <c r="X997" s="39"/>
      <c r="Y997" s="33"/>
      <c r="Z997" s="33"/>
      <c r="AA997" s="33"/>
      <c r="AQ997" s="33"/>
      <c r="AR997" s="33"/>
      <c r="AS997" s="33"/>
      <c r="AT997" s="33"/>
      <c r="AV997" s="33"/>
      <c r="AW997" s="33"/>
      <c r="AX997" s="33"/>
      <c r="AY997" s="33"/>
      <c r="AZ997" s="33"/>
      <c r="BA997" s="33"/>
      <c r="BB997" s="33"/>
      <c r="BC997" s="33"/>
      <c r="BD997" s="33"/>
      <c r="BE997" s="33"/>
      <c r="BF997" s="33"/>
      <c r="BG997" s="33"/>
      <c r="BH997" s="33"/>
      <c r="BI997" s="33"/>
      <c r="BJ997" s="33"/>
      <c r="BK997" s="33"/>
      <c r="BL997" s="33"/>
      <c r="BM997" s="33"/>
      <c r="BN997" s="33"/>
    </row>
    <row r="998" spans="1:66" ht="14.25" x14ac:dyDescent="0.25">
      <c r="A998" s="33"/>
      <c r="D998" s="33"/>
      <c r="E998" s="33"/>
      <c r="F998" s="33"/>
      <c r="G998" s="33"/>
      <c r="H998" s="33"/>
      <c r="I998" s="33"/>
      <c r="N998" s="33"/>
      <c r="O998" s="33"/>
      <c r="P998" s="33"/>
      <c r="Q998" s="39"/>
      <c r="R998" s="39"/>
      <c r="S998" s="39"/>
      <c r="T998" s="39"/>
      <c r="U998" s="39"/>
      <c r="V998" s="39"/>
      <c r="W998" s="39"/>
      <c r="X998" s="39"/>
      <c r="Y998" s="33"/>
      <c r="Z998" s="33"/>
      <c r="AA998" s="33"/>
      <c r="AQ998" s="33"/>
      <c r="AR998" s="33"/>
      <c r="AS998" s="33"/>
      <c r="AT998" s="33"/>
      <c r="AV998" s="33"/>
      <c r="AW998" s="33"/>
      <c r="AX998" s="33"/>
      <c r="AY998" s="33"/>
      <c r="AZ998" s="33"/>
      <c r="BA998" s="33"/>
      <c r="BB998" s="33"/>
      <c r="BC998" s="33"/>
      <c r="BD998" s="33"/>
      <c r="BE998" s="33"/>
      <c r="BF998" s="33"/>
      <c r="BG998" s="33"/>
      <c r="BH998" s="33"/>
      <c r="BI998" s="33"/>
      <c r="BJ998" s="33"/>
      <c r="BK998" s="33"/>
      <c r="BL998" s="33"/>
      <c r="BM998" s="33"/>
      <c r="BN998" s="33"/>
    </row>
    <row r="999" spans="1:66" ht="14.25" x14ac:dyDescent="0.25">
      <c r="A999" s="33"/>
      <c r="D999" s="33"/>
      <c r="E999" s="33"/>
      <c r="F999" s="33"/>
      <c r="G999" s="33"/>
      <c r="H999" s="33"/>
      <c r="I999" s="33"/>
      <c r="N999" s="33"/>
      <c r="O999" s="33"/>
      <c r="P999" s="33"/>
      <c r="Q999" s="39"/>
      <c r="R999" s="39"/>
      <c r="S999" s="39"/>
      <c r="T999" s="39"/>
      <c r="U999" s="39"/>
      <c r="V999" s="39"/>
      <c r="W999" s="39"/>
      <c r="X999" s="39"/>
      <c r="Y999" s="33"/>
      <c r="Z999" s="33"/>
      <c r="AA999" s="33"/>
      <c r="AQ999" s="33"/>
      <c r="AR999" s="33"/>
      <c r="AS999" s="33"/>
      <c r="AT999" s="33"/>
      <c r="AV999" s="33"/>
      <c r="AW999" s="33"/>
      <c r="AX999" s="33"/>
      <c r="AY999" s="33"/>
      <c r="AZ999" s="33"/>
      <c r="BA999" s="33"/>
      <c r="BB999" s="33"/>
      <c r="BC999" s="33"/>
      <c r="BD999" s="33"/>
      <c r="BE999" s="33"/>
      <c r="BF999" s="33"/>
      <c r="BG999" s="33"/>
      <c r="BH999" s="33"/>
      <c r="BI999" s="33"/>
      <c r="BJ999" s="33"/>
      <c r="BK999" s="33"/>
      <c r="BL999" s="33"/>
      <c r="BM999" s="33"/>
      <c r="BN999" s="33"/>
    </row>
    <row r="1000" spans="1:66" ht="14.25" x14ac:dyDescent="0.25">
      <c r="A1000" s="33"/>
      <c r="D1000" s="33"/>
      <c r="E1000" s="33"/>
      <c r="F1000" s="33"/>
      <c r="G1000" s="33"/>
      <c r="H1000" s="33"/>
      <c r="I1000" s="33"/>
      <c r="N1000" s="33"/>
      <c r="O1000" s="33"/>
      <c r="P1000" s="33"/>
      <c r="Q1000" s="39"/>
      <c r="R1000" s="39"/>
      <c r="S1000" s="39"/>
      <c r="T1000" s="39"/>
      <c r="U1000" s="39"/>
      <c r="V1000" s="39"/>
      <c r="W1000" s="39"/>
      <c r="X1000" s="39"/>
      <c r="Y1000" s="33"/>
      <c r="Z1000" s="33"/>
      <c r="AA1000" s="33"/>
      <c r="AQ1000" s="33"/>
      <c r="AR1000" s="33"/>
      <c r="AS1000" s="33"/>
      <c r="AT1000" s="33"/>
      <c r="AV1000" s="33"/>
      <c r="AW1000" s="33"/>
      <c r="AX1000" s="33"/>
      <c r="AY1000" s="33"/>
      <c r="AZ1000" s="33"/>
      <c r="BA1000" s="33"/>
      <c r="BB1000" s="33"/>
      <c r="BC1000" s="33"/>
      <c r="BD1000" s="33"/>
      <c r="BE1000" s="33"/>
      <c r="BF1000" s="33"/>
      <c r="BG1000" s="33"/>
      <c r="BH1000" s="33"/>
      <c r="BI1000" s="33"/>
      <c r="BJ1000" s="33"/>
      <c r="BK1000" s="33"/>
      <c r="BL1000" s="33"/>
      <c r="BM1000" s="33"/>
      <c r="BN1000" s="33"/>
    </row>
    <row r="1001" spans="1:66" ht="14.25" x14ac:dyDescent="0.25">
      <c r="A1001" s="33"/>
      <c r="D1001" s="33"/>
      <c r="E1001" s="33"/>
      <c r="F1001" s="33"/>
      <c r="G1001" s="33"/>
      <c r="H1001" s="33"/>
      <c r="I1001" s="33"/>
      <c r="N1001" s="33"/>
      <c r="O1001" s="33"/>
      <c r="P1001" s="33"/>
      <c r="Q1001" s="39"/>
      <c r="R1001" s="39"/>
      <c r="S1001" s="39"/>
      <c r="T1001" s="39"/>
      <c r="U1001" s="39"/>
      <c r="V1001" s="39"/>
      <c r="W1001" s="39"/>
      <c r="X1001" s="39"/>
      <c r="Y1001" s="33"/>
      <c r="Z1001" s="33"/>
      <c r="AA1001" s="33"/>
      <c r="AQ1001" s="33"/>
      <c r="AR1001" s="33"/>
      <c r="AS1001" s="33"/>
      <c r="AT1001" s="33"/>
      <c r="AV1001" s="33"/>
      <c r="AW1001" s="33"/>
      <c r="AX1001" s="33"/>
      <c r="AY1001" s="33"/>
      <c r="AZ1001" s="33"/>
      <c r="BA1001" s="33"/>
      <c r="BB1001" s="33"/>
      <c r="BC1001" s="33"/>
      <c r="BD1001" s="33"/>
      <c r="BE1001" s="33"/>
      <c r="BF1001" s="33"/>
      <c r="BG1001" s="33"/>
      <c r="BH1001" s="33"/>
      <c r="BI1001" s="33"/>
      <c r="BJ1001" s="33"/>
      <c r="BK1001" s="33"/>
      <c r="BL1001" s="33"/>
      <c r="BM1001" s="33"/>
      <c r="BN1001" s="33"/>
    </row>
    <row r="1002" spans="1:66" ht="14.25" x14ac:dyDescent="0.25">
      <c r="A1002" s="33"/>
      <c r="D1002" s="33"/>
      <c r="E1002" s="33"/>
      <c r="F1002" s="33"/>
      <c r="G1002" s="33"/>
      <c r="H1002" s="33"/>
      <c r="I1002" s="33"/>
      <c r="N1002" s="33"/>
      <c r="O1002" s="33"/>
      <c r="P1002" s="33"/>
      <c r="Q1002" s="39"/>
      <c r="R1002" s="39"/>
      <c r="S1002" s="39"/>
      <c r="T1002" s="39"/>
      <c r="U1002" s="39"/>
      <c r="V1002" s="39"/>
      <c r="W1002" s="39"/>
      <c r="X1002" s="39"/>
      <c r="Y1002" s="33"/>
      <c r="Z1002" s="33"/>
      <c r="AA1002" s="33"/>
      <c r="AQ1002" s="33"/>
      <c r="AR1002" s="33"/>
      <c r="AS1002" s="33"/>
      <c r="AT1002" s="33"/>
      <c r="AV1002" s="33"/>
      <c r="AW1002" s="33"/>
      <c r="AX1002" s="33"/>
      <c r="AY1002" s="33"/>
      <c r="AZ1002" s="33"/>
      <c r="BA1002" s="33"/>
      <c r="BB1002" s="33"/>
      <c r="BC1002" s="33"/>
      <c r="BD1002" s="33"/>
      <c r="BE1002" s="33"/>
      <c r="BF1002" s="33"/>
      <c r="BG1002" s="33"/>
      <c r="BH1002" s="33"/>
      <c r="BI1002" s="33"/>
      <c r="BJ1002" s="33"/>
      <c r="BK1002" s="33"/>
      <c r="BL1002" s="33"/>
      <c r="BM1002" s="33"/>
      <c r="BN1002" s="33"/>
    </row>
    <row r="1003" spans="1:66" ht="14.25" x14ac:dyDescent="0.25">
      <c r="A1003" s="33"/>
      <c r="D1003" s="33"/>
      <c r="E1003" s="33"/>
      <c r="F1003" s="33"/>
      <c r="G1003" s="33"/>
      <c r="H1003" s="33"/>
      <c r="I1003" s="33"/>
      <c r="N1003" s="33"/>
      <c r="O1003" s="33"/>
      <c r="P1003" s="33"/>
      <c r="Q1003" s="39"/>
      <c r="R1003" s="39"/>
      <c r="S1003" s="39"/>
      <c r="T1003" s="39"/>
      <c r="U1003" s="39"/>
      <c r="V1003" s="39"/>
      <c r="W1003" s="39"/>
      <c r="X1003" s="39"/>
      <c r="Y1003" s="33"/>
      <c r="Z1003" s="33"/>
      <c r="AA1003" s="33"/>
      <c r="AQ1003" s="33"/>
      <c r="AR1003" s="33"/>
      <c r="AS1003" s="33"/>
      <c r="AT1003" s="33"/>
      <c r="AV1003" s="33"/>
      <c r="AW1003" s="33"/>
      <c r="AX1003" s="33"/>
      <c r="AY1003" s="33"/>
      <c r="AZ1003" s="33"/>
      <c r="BA1003" s="33"/>
      <c r="BB1003" s="33"/>
      <c r="BC1003" s="33"/>
      <c r="BD1003" s="33"/>
      <c r="BE1003" s="33"/>
      <c r="BF1003" s="33"/>
      <c r="BG1003" s="33"/>
      <c r="BH1003" s="33"/>
      <c r="BI1003" s="33"/>
      <c r="BJ1003" s="33"/>
      <c r="BK1003" s="33"/>
      <c r="BL1003" s="33"/>
      <c r="BM1003" s="33"/>
      <c r="BN1003" s="33"/>
    </row>
    <row r="1004" spans="1:66" ht="14.25" x14ac:dyDescent="0.25">
      <c r="A1004" s="33"/>
      <c r="D1004" s="33"/>
      <c r="E1004" s="33"/>
      <c r="F1004" s="33"/>
      <c r="G1004" s="33"/>
      <c r="H1004" s="33"/>
      <c r="I1004" s="33"/>
      <c r="N1004" s="33"/>
      <c r="O1004" s="33"/>
      <c r="P1004" s="33"/>
      <c r="Q1004" s="39"/>
      <c r="R1004" s="39"/>
      <c r="S1004" s="39"/>
      <c r="T1004" s="39"/>
      <c r="U1004" s="39"/>
      <c r="V1004" s="39"/>
      <c r="W1004" s="39"/>
      <c r="X1004" s="39"/>
      <c r="Y1004" s="33"/>
      <c r="Z1004" s="33"/>
      <c r="AA1004" s="33"/>
      <c r="AQ1004" s="33"/>
      <c r="AR1004" s="33"/>
      <c r="AS1004" s="33"/>
      <c r="AT1004" s="33"/>
      <c r="AV1004" s="33"/>
      <c r="AW1004" s="33"/>
      <c r="AX1004" s="33"/>
      <c r="AY1004" s="33"/>
      <c r="AZ1004" s="33"/>
      <c r="BA1004" s="33"/>
      <c r="BB1004" s="33"/>
      <c r="BC1004" s="33"/>
      <c r="BD1004" s="33"/>
      <c r="BE1004" s="33"/>
      <c r="BF1004" s="33"/>
      <c r="BG1004" s="33"/>
      <c r="BH1004" s="33"/>
      <c r="BI1004" s="33"/>
      <c r="BJ1004" s="33"/>
      <c r="BK1004" s="33"/>
      <c r="BL1004" s="33"/>
      <c r="BM1004" s="33"/>
      <c r="BN1004" s="33"/>
    </row>
    <row r="1005" spans="1:66" ht="14.25" x14ac:dyDescent="0.25">
      <c r="A1005" s="33"/>
      <c r="D1005" s="33"/>
      <c r="E1005" s="33"/>
      <c r="F1005" s="33"/>
      <c r="G1005" s="33"/>
      <c r="H1005" s="33"/>
      <c r="I1005" s="33"/>
      <c r="N1005" s="33"/>
      <c r="O1005" s="33"/>
      <c r="P1005" s="33"/>
      <c r="Q1005" s="39"/>
      <c r="R1005" s="39"/>
      <c r="S1005" s="39"/>
      <c r="T1005" s="39"/>
      <c r="U1005" s="39"/>
      <c r="V1005" s="39"/>
      <c r="W1005" s="39"/>
      <c r="X1005" s="39"/>
      <c r="Y1005" s="33"/>
      <c r="Z1005" s="33"/>
      <c r="AA1005" s="33"/>
      <c r="AQ1005" s="33"/>
      <c r="AR1005" s="33"/>
      <c r="AS1005" s="33"/>
      <c r="AT1005" s="33"/>
      <c r="AV1005" s="33"/>
      <c r="AW1005" s="33"/>
      <c r="AX1005" s="33"/>
      <c r="AY1005" s="33"/>
      <c r="AZ1005" s="33"/>
      <c r="BA1005" s="33"/>
      <c r="BB1005" s="33"/>
      <c r="BC1005" s="33"/>
      <c r="BD1005" s="33"/>
      <c r="BE1005" s="33"/>
      <c r="BF1005" s="33"/>
      <c r="BG1005" s="33"/>
      <c r="BH1005" s="33"/>
      <c r="BI1005" s="33"/>
      <c r="BJ1005" s="33"/>
      <c r="BK1005" s="33"/>
      <c r="BL1005" s="33"/>
      <c r="BM1005" s="33"/>
      <c r="BN1005" s="33"/>
    </row>
    <row r="1006" spans="1:66" ht="14.25" x14ac:dyDescent="0.25">
      <c r="A1006" s="33"/>
      <c r="D1006" s="33"/>
      <c r="E1006" s="33"/>
      <c r="F1006" s="33"/>
      <c r="G1006" s="33"/>
      <c r="H1006" s="33"/>
      <c r="I1006" s="33"/>
      <c r="N1006" s="33"/>
      <c r="O1006" s="33"/>
      <c r="P1006" s="33"/>
      <c r="Q1006" s="39"/>
      <c r="R1006" s="39"/>
      <c r="S1006" s="39"/>
      <c r="T1006" s="39"/>
      <c r="U1006" s="39"/>
      <c r="V1006" s="39"/>
      <c r="W1006" s="39"/>
      <c r="X1006" s="39"/>
      <c r="Y1006" s="33"/>
      <c r="Z1006" s="33"/>
      <c r="AA1006" s="33"/>
      <c r="AQ1006" s="33"/>
      <c r="AR1006" s="33"/>
      <c r="AS1006" s="33"/>
      <c r="AT1006" s="33"/>
      <c r="AV1006" s="33"/>
      <c r="AW1006" s="33"/>
      <c r="AX1006" s="33"/>
      <c r="AY1006" s="33"/>
      <c r="AZ1006" s="33"/>
      <c r="BA1006" s="33"/>
      <c r="BB1006" s="33"/>
      <c r="BC1006" s="33"/>
      <c r="BD1006" s="33"/>
      <c r="BE1006" s="33"/>
      <c r="BF1006" s="33"/>
      <c r="BG1006" s="33"/>
      <c r="BH1006" s="33"/>
      <c r="BI1006" s="33"/>
      <c r="BJ1006" s="33"/>
      <c r="BK1006" s="33"/>
      <c r="BL1006" s="33"/>
      <c r="BM1006" s="33"/>
      <c r="BN1006" s="33"/>
    </row>
    <row r="1007" spans="1:66" ht="14.25" x14ac:dyDescent="0.25">
      <c r="A1007" s="33"/>
      <c r="D1007" s="33"/>
      <c r="E1007" s="33"/>
      <c r="F1007" s="33"/>
      <c r="G1007" s="33"/>
      <c r="H1007" s="33"/>
      <c r="I1007" s="33"/>
      <c r="N1007" s="33"/>
      <c r="O1007" s="33"/>
      <c r="P1007" s="33"/>
      <c r="Q1007" s="39"/>
      <c r="R1007" s="39"/>
      <c r="S1007" s="39"/>
      <c r="T1007" s="39"/>
      <c r="U1007" s="39"/>
      <c r="V1007" s="39"/>
      <c r="W1007" s="39"/>
      <c r="X1007" s="39"/>
      <c r="Y1007" s="33"/>
      <c r="Z1007" s="33"/>
      <c r="AA1007" s="33"/>
      <c r="AQ1007" s="33"/>
      <c r="AR1007" s="33"/>
      <c r="AS1007" s="33"/>
      <c r="AT1007" s="33"/>
      <c r="AV1007" s="33"/>
      <c r="AW1007" s="33"/>
      <c r="AX1007" s="33"/>
      <c r="AY1007" s="33"/>
      <c r="AZ1007" s="33"/>
      <c r="BA1007" s="33"/>
      <c r="BB1007" s="33"/>
      <c r="BC1007" s="33"/>
      <c r="BD1007" s="33"/>
      <c r="BE1007" s="33"/>
      <c r="BF1007" s="33"/>
      <c r="BG1007" s="33"/>
      <c r="BH1007" s="33"/>
      <c r="BI1007" s="33"/>
      <c r="BJ1007" s="33"/>
      <c r="BK1007" s="33"/>
      <c r="BL1007" s="33"/>
      <c r="BM1007" s="33"/>
      <c r="BN1007" s="33"/>
    </row>
    <row r="1008" spans="1:66" ht="14.25" x14ac:dyDescent="0.25">
      <c r="A1008" s="33"/>
      <c r="D1008" s="33"/>
      <c r="E1008" s="33"/>
      <c r="F1008" s="33"/>
      <c r="G1008" s="33"/>
      <c r="H1008" s="33"/>
      <c r="I1008" s="33"/>
      <c r="N1008" s="33"/>
      <c r="O1008" s="33"/>
      <c r="P1008" s="33"/>
      <c r="Q1008" s="39"/>
      <c r="R1008" s="39"/>
      <c r="S1008" s="39"/>
      <c r="T1008" s="39"/>
      <c r="U1008" s="39"/>
      <c r="V1008" s="39"/>
      <c r="W1008" s="39"/>
      <c r="X1008" s="39"/>
      <c r="Y1008" s="33"/>
      <c r="Z1008" s="33"/>
      <c r="AA1008" s="33"/>
      <c r="AQ1008" s="33"/>
      <c r="AR1008" s="33"/>
      <c r="AS1008" s="33"/>
      <c r="AT1008" s="33"/>
      <c r="AV1008" s="33"/>
      <c r="AW1008" s="33"/>
      <c r="AX1008" s="33"/>
      <c r="AY1008" s="33"/>
      <c r="AZ1008" s="33"/>
      <c r="BA1008" s="33"/>
      <c r="BB1008" s="33"/>
      <c r="BC1008" s="33"/>
      <c r="BD1008" s="33"/>
      <c r="BE1008" s="33"/>
      <c r="BF1008" s="33"/>
      <c r="BG1008" s="33"/>
      <c r="BH1008" s="33"/>
      <c r="BI1008" s="33"/>
      <c r="BJ1008" s="33"/>
      <c r="BK1008" s="33"/>
      <c r="BL1008" s="33"/>
      <c r="BM1008" s="33"/>
      <c r="BN1008" s="33"/>
    </row>
    <row r="1009" spans="1:66" ht="14.25" x14ac:dyDescent="0.25">
      <c r="A1009" s="33"/>
      <c r="D1009" s="33"/>
      <c r="E1009" s="33"/>
      <c r="F1009" s="33"/>
      <c r="G1009" s="33"/>
      <c r="H1009" s="33"/>
      <c r="I1009" s="33"/>
      <c r="N1009" s="33"/>
      <c r="O1009" s="33"/>
      <c r="P1009" s="33"/>
      <c r="Q1009" s="39"/>
      <c r="R1009" s="39"/>
      <c r="S1009" s="39"/>
      <c r="T1009" s="39"/>
      <c r="U1009" s="39"/>
      <c r="V1009" s="39"/>
      <c r="W1009" s="39"/>
      <c r="X1009" s="39"/>
      <c r="Y1009" s="33"/>
      <c r="Z1009" s="33"/>
      <c r="AA1009" s="33"/>
      <c r="AQ1009" s="33"/>
      <c r="AR1009" s="33"/>
      <c r="AS1009" s="33"/>
      <c r="AT1009" s="33"/>
      <c r="AV1009" s="33"/>
      <c r="AW1009" s="33"/>
      <c r="AX1009" s="33"/>
      <c r="AY1009" s="33"/>
      <c r="AZ1009" s="33"/>
      <c r="BA1009" s="33"/>
      <c r="BB1009" s="33"/>
      <c r="BC1009" s="33"/>
      <c r="BD1009" s="33"/>
      <c r="BE1009" s="33"/>
      <c r="BF1009" s="33"/>
      <c r="BG1009" s="33"/>
      <c r="BH1009" s="33"/>
      <c r="BI1009" s="33"/>
      <c r="BJ1009" s="33"/>
      <c r="BK1009" s="33"/>
      <c r="BL1009" s="33"/>
      <c r="BM1009" s="33"/>
      <c r="BN1009" s="33"/>
    </row>
    <row r="1010" spans="1:66" ht="14.25" x14ac:dyDescent="0.25">
      <c r="A1010" s="33"/>
      <c r="D1010" s="33"/>
      <c r="E1010" s="33"/>
      <c r="F1010" s="33"/>
      <c r="G1010" s="33"/>
      <c r="H1010" s="33"/>
      <c r="I1010" s="33"/>
      <c r="N1010" s="33"/>
      <c r="O1010" s="33"/>
      <c r="P1010" s="33"/>
      <c r="Q1010" s="39"/>
      <c r="R1010" s="39"/>
      <c r="S1010" s="39"/>
      <c r="T1010" s="39"/>
      <c r="U1010" s="39"/>
      <c r="V1010" s="39"/>
      <c r="W1010" s="39"/>
      <c r="X1010" s="39"/>
      <c r="Y1010" s="33"/>
      <c r="Z1010" s="33"/>
      <c r="AA1010" s="33"/>
      <c r="AQ1010" s="33"/>
      <c r="AR1010" s="33"/>
      <c r="AS1010" s="33"/>
      <c r="AT1010" s="33"/>
      <c r="AV1010" s="33"/>
      <c r="AW1010" s="33"/>
      <c r="AX1010" s="33"/>
      <c r="AY1010" s="33"/>
      <c r="AZ1010" s="33"/>
      <c r="BA1010" s="33"/>
      <c r="BB1010" s="33"/>
      <c r="BC1010" s="33"/>
      <c r="BD1010" s="33"/>
      <c r="BE1010" s="33"/>
      <c r="BF1010" s="33"/>
      <c r="BG1010" s="33"/>
      <c r="BH1010" s="33"/>
      <c r="BI1010" s="33"/>
      <c r="BJ1010" s="33"/>
      <c r="BK1010" s="33"/>
      <c r="BL1010" s="33"/>
      <c r="BM1010" s="33"/>
      <c r="BN1010" s="33"/>
    </row>
    <row r="1011" spans="1:66" ht="14.25" x14ac:dyDescent="0.25">
      <c r="A1011" s="33"/>
      <c r="D1011" s="33"/>
      <c r="E1011" s="33"/>
      <c r="F1011" s="33"/>
      <c r="G1011" s="33"/>
      <c r="H1011" s="33"/>
      <c r="I1011" s="33"/>
      <c r="N1011" s="33"/>
      <c r="O1011" s="33"/>
      <c r="P1011" s="33"/>
      <c r="Q1011" s="39"/>
      <c r="R1011" s="39"/>
      <c r="S1011" s="39"/>
      <c r="T1011" s="39"/>
      <c r="U1011" s="39"/>
      <c r="V1011" s="39"/>
      <c r="W1011" s="39"/>
      <c r="X1011" s="39"/>
      <c r="Y1011" s="33"/>
      <c r="Z1011" s="33"/>
      <c r="AA1011" s="33"/>
      <c r="AQ1011" s="33"/>
      <c r="AR1011" s="33"/>
      <c r="AS1011" s="33"/>
      <c r="AT1011" s="33"/>
      <c r="AV1011" s="33"/>
      <c r="AW1011" s="33"/>
      <c r="AX1011" s="33"/>
      <c r="AY1011" s="33"/>
      <c r="AZ1011" s="33"/>
      <c r="BA1011" s="33"/>
      <c r="BB1011" s="33"/>
      <c r="BC1011" s="33"/>
      <c r="BD1011" s="33"/>
      <c r="BE1011" s="33"/>
      <c r="BF1011" s="33"/>
      <c r="BG1011" s="33"/>
      <c r="BH1011" s="33"/>
      <c r="BI1011" s="33"/>
      <c r="BJ1011" s="33"/>
      <c r="BK1011" s="33"/>
      <c r="BL1011" s="33"/>
      <c r="BM1011" s="33"/>
      <c r="BN1011" s="33"/>
    </row>
    <row r="1012" spans="1:66" ht="14.25" x14ac:dyDescent="0.25">
      <c r="A1012" s="33"/>
      <c r="D1012" s="33"/>
      <c r="E1012" s="33"/>
      <c r="F1012" s="33"/>
      <c r="G1012" s="33"/>
      <c r="H1012" s="33"/>
      <c r="I1012" s="33"/>
      <c r="N1012" s="33"/>
      <c r="O1012" s="33"/>
      <c r="P1012" s="33"/>
      <c r="Q1012" s="39"/>
      <c r="R1012" s="39"/>
      <c r="S1012" s="39"/>
      <c r="T1012" s="39"/>
      <c r="U1012" s="39"/>
      <c r="V1012" s="39"/>
      <c r="W1012" s="39"/>
      <c r="X1012" s="39"/>
      <c r="Y1012" s="33"/>
      <c r="Z1012" s="33"/>
      <c r="AA1012" s="33"/>
      <c r="AQ1012" s="33"/>
      <c r="AR1012" s="33"/>
      <c r="AS1012" s="33"/>
      <c r="AT1012" s="33"/>
      <c r="AV1012" s="33"/>
      <c r="AW1012" s="33"/>
      <c r="AX1012" s="33"/>
      <c r="AY1012" s="33"/>
      <c r="AZ1012" s="33"/>
      <c r="BA1012" s="33"/>
      <c r="BB1012" s="33"/>
      <c r="BC1012" s="33"/>
      <c r="BD1012" s="33"/>
      <c r="BE1012" s="33"/>
      <c r="BF1012" s="33"/>
      <c r="BG1012" s="33"/>
      <c r="BH1012" s="33"/>
      <c r="BI1012" s="33"/>
      <c r="BJ1012" s="33"/>
      <c r="BK1012" s="33"/>
      <c r="BL1012" s="33"/>
      <c r="BM1012" s="33"/>
      <c r="BN1012" s="33"/>
    </row>
    <row r="1013" spans="1:66" ht="14.25" x14ac:dyDescent="0.25">
      <c r="A1013" s="33"/>
      <c r="D1013" s="33"/>
      <c r="E1013" s="33"/>
      <c r="F1013" s="33"/>
      <c r="G1013" s="33"/>
      <c r="H1013" s="33"/>
      <c r="I1013" s="33"/>
      <c r="N1013" s="33"/>
      <c r="O1013" s="33"/>
      <c r="P1013" s="33"/>
      <c r="Q1013" s="39"/>
      <c r="R1013" s="39"/>
      <c r="S1013" s="39"/>
      <c r="T1013" s="39"/>
      <c r="U1013" s="39"/>
      <c r="V1013" s="39"/>
      <c r="W1013" s="39"/>
      <c r="X1013" s="39"/>
      <c r="Y1013" s="33"/>
      <c r="Z1013" s="33"/>
      <c r="AA1013" s="33"/>
      <c r="AQ1013" s="33"/>
      <c r="AR1013" s="33"/>
      <c r="AS1013" s="33"/>
      <c r="AT1013" s="33"/>
      <c r="AV1013" s="33"/>
      <c r="AW1013" s="33"/>
      <c r="AX1013" s="33"/>
      <c r="AY1013" s="33"/>
      <c r="AZ1013" s="33"/>
      <c r="BA1013" s="33"/>
      <c r="BB1013" s="33"/>
      <c r="BC1013" s="33"/>
      <c r="BD1013" s="33"/>
      <c r="BE1013" s="33"/>
      <c r="BF1013" s="33"/>
      <c r="BG1013" s="33"/>
      <c r="BH1013" s="33"/>
      <c r="BI1013" s="33"/>
      <c r="BJ1013" s="33"/>
      <c r="BK1013" s="33"/>
      <c r="BL1013" s="33"/>
      <c r="BM1013" s="33"/>
      <c r="BN1013" s="33"/>
    </row>
    <row r="1014" spans="1:66" ht="14.25" x14ac:dyDescent="0.25">
      <c r="A1014" s="33"/>
      <c r="D1014" s="33"/>
      <c r="E1014" s="33"/>
      <c r="F1014" s="33"/>
      <c r="G1014" s="33"/>
      <c r="H1014" s="33"/>
      <c r="I1014" s="33"/>
      <c r="N1014" s="33"/>
      <c r="O1014" s="33"/>
      <c r="P1014" s="33"/>
      <c r="Q1014" s="39"/>
      <c r="R1014" s="39"/>
      <c r="S1014" s="39"/>
      <c r="T1014" s="39"/>
      <c r="U1014" s="39"/>
      <c r="V1014" s="39"/>
      <c r="W1014" s="39"/>
      <c r="X1014" s="39"/>
      <c r="Y1014" s="33"/>
      <c r="Z1014" s="33"/>
      <c r="AA1014" s="33"/>
      <c r="AQ1014" s="33"/>
      <c r="AR1014" s="33"/>
      <c r="AS1014" s="33"/>
      <c r="AT1014" s="33"/>
      <c r="AV1014" s="33"/>
      <c r="AW1014" s="33"/>
      <c r="AX1014" s="33"/>
      <c r="AY1014" s="33"/>
      <c r="AZ1014" s="33"/>
      <c r="BA1014" s="33"/>
      <c r="BB1014" s="33"/>
      <c r="BC1014" s="33"/>
      <c r="BD1014" s="33"/>
      <c r="BE1014" s="33"/>
      <c r="BF1014" s="33"/>
      <c r="BG1014" s="33"/>
      <c r="BH1014" s="33"/>
      <c r="BI1014" s="33"/>
      <c r="BJ1014" s="33"/>
      <c r="BK1014" s="33"/>
      <c r="BL1014" s="33"/>
      <c r="BM1014" s="33"/>
      <c r="BN1014" s="33"/>
    </row>
    <row r="1015" spans="1:66" ht="14.25" x14ac:dyDescent="0.25">
      <c r="A1015" s="33"/>
      <c r="D1015" s="33"/>
      <c r="E1015" s="33"/>
      <c r="F1015" s="33"/>
      <c r="G1015" s="33"/>
      <c r="H1015" s="33"/>
      <c r="I1015" s="33"/>
      <c r="N1015" s="33"/>
      <c r="O1015" s="33"/>
      <c r="P1015" s="33"/>
      <c r="Q1015" s="39"/>
      <c r="R1015" s="39"/>
      <c r="S1015" s="39"/>
      <c r="T1015" s="39"/>
      <c r="U1015" s="39"/>
      <c r="V1015" s="39"/>
      <c r="W1015" s="39"/>
      <c r="X1015" s="39"/>
      <c r="Y1015" s="33"/>
      <c r="Z1015" s="33"/>
      <c r="AA1015" s="33"/>
      <c r="AQ1015" s="33"/>
      <c r="AR1015" s="33"/>
      <c r="AS1015" s="33"/>
      <c r="AT1015" s="33"/>
      <c r="AV1015" s="33"/>
      <c r="AW1015" s="33"/>
      <c r="AX1015" s="33"/>
      <c r="AY1015" s="33"/>
      <c r="AZ1015" s="33"/>
      <c r="BA1015" s="33"/>
      <c r="BB1015" s="33"/>
      <c r="BC1015" s="33"/>
      <c r="BD1015" s="33"/>
      <c r="BE1015" s="33"/>
      <c r="BF1015" s="33"/>
      <c r="BG1015" s="33"/>
      <c r="BH1015" s="33"/>
      <c r="BI1015" s="33"/>
      <c r="BJ1015" s="33"/>
      <c r="BK1015" s="33"/>
      <c r="BL1015" s="33"/>
      <c r="BM1015" s="33"/>
      <c r="BN1015" s="33"/>
    </row>
    <row r="1016" spans="1:66" ht="14.25" x14ac:dyDescent="0.25">
      <c r="A1016" s="33"/>
      <c r="D1016" s="33"/>
      <c r="E1016" s="33"/>
      <c r="F1016" s="33"/>
      <c r="G1016" s="33"/>
      <c r="H1016" s="33"/>
      <c r="I1016" s="33"/>
      <c r="N1016" s="33"/>
      <c r="O1016" s="33"/>
      <c r="P1016" s="33"/>
      <c r="Q1016" s="39"/>
      <c r="R1016" s="39"/>
      <c r="S1016" s="39"/>
      <c r="T1016" s="39"/>
      <c r="U1016" s="39"/>
      <c r="V1016" s="39"/>
      <c r="W1016" s="39"/>
      <c r="X1016" s="39"/>
      <c r="Y1016" s="33"/>
      <c r="Z1016" s="33"/>
      <c r="AA1016" s="33"/>
      <c r="AQ1016" s="33"/>
      <c r="AR1016" s="33"/>
      <c r="AS1016" s="33"/>
      <c r="AT1016" s="33"/>
      <c r="AV1016" s="33"/>
      <c r="AW1016" s="33"/>
      <c r="AX1016" s="33"/>
      <c r="AY1016" s="33"/>
      <c r="AZ1016" s="33"/>
      <c r="BA1016" s="33"/>
      <c r="BB1016" s="33"/>
      <c r="BC1016" s="33"/>
      <c r="BD1016" s="33"/>
      <c r="BE1016" s="33"/>
      <c r="BF1016" s="33"/>
      <c r="BG1016" s="33"/>
      <c r="BH1016" s="33"/>
      <c r="BI1016" s="33"/>
      <c r="BJ1016" s="33"/>
      <c r="BK1016" s="33"/>
      <c r="BL1016" s="33"/>
      <c r="BM1016" s="33"/>
      <c r="BN1016" s="33"/>
    </row>
    <row r="1017" spans="1:66" ht="14.25" x14ac:dyDescent="0.25">
      <c r="A1017" s="33"/>
      <c r="D1017" s="33"/>
      <c r="E1017" s="33"/>
      <c r="F1017" s="33"/>
      <c r="G1017" s="33"/>
      <c r="H1017" s="33"/>
      <c r="I1017" s="33"/>
      <c r="N1017" s="33"/>
      <c r="O1017" s="33"/>
      <c r="P1017" s="33"/>
      <c r="Q1017" s="39"/>
      <c r="R1017" s="39"/>
      <c r="S1017" s="39"/>
      <c r="T1017" s="39"/>
      <c r="U1017" s="39"/>
      <c r="V1017" s="39"/>
      <c r="W1017" s="39"/>
      <c r="X1017" s="39"/>
      <c r="Y1017" s="33"/>
      <c r="Z1017" s="33"/>
      <c r="AA1017" s="33"/>
      <c r="AQ1017" s="33"/>
      <c r="AR1017" s="33"/>
      <c r="AS1017" s="33"/>
      <c r="AT1017" s="33"/>
      <c r="AV1017" s="33"/>
      <c r="AW1017" s="33"/>
      <c r="AX1017" s="33"/>
      <c r="AY1017" s="33"/>
      <c r="AZ1017" s="33"/>
      <c r="BA1017" s="33"/>
      <c r="BB1017" s="33"/>
      <c r="BC1017" s="33"/>
      <c r="BD1017" s="33"/>
      <c r="BE1017" s="33"/>
      <c r="BF1017" s="33"/>
      <c r="BG1017" s="33"/>
      <c r="BH1017" s="33"/>
      <c r="BI1017" s="33"/>
      <c r="BJ1017" s="33"/>
      <c r="BK1017" s="33"/>
      <c r="BL1017" s="33"/>
      <c r="BM1017" s="33"/>
      <c r="BN1017" s="33"/>
    </row>
    <row r="1018" spans="1:66" ht="14.25" x14ac:dyDescent="0.25">
      <c r="A1018" s="33"/>
      <c r="D1018" s="33"/>
      <c r="E1018" s="33"/>
      <c r="F1018" s="33"/>
      <c r="G1018" s="33"/>
      <c r="H1018" s="33"/>
      <c r="I1018" s="33"/>
      <c r="N1018" s="33"/>
      <c r="O1018" s="33"/>
      <c r="P1018" s="33"/>
      <c r="Q1018" s="39"/>
      <c r="R1018" s="39"/>
      <c r="S1018" s="39"/>
      <c r="T1018" s="39"/>
      <c r="U1018" s="39"/>
      <c r="V1018" s="39"/>
      <c r="W1018" s="39"/>
      <c r="X1018" s="39"/>
      <c r="Y1018" s="33"/>
      <c r="Z1018" s="33"/>
      <c r="AA1018" s="33"/>
      <c r="AQ1018" s="33"/>
      <c r="AR1018" s="33"/>
      <c r="AS1018" s="33"/>
      <c r="AT1018" s="33"/>
      <c r="AV1018" s="33"/>
      <c r="AW1018" s="33"/>
      <c r="AX1018" s="33"/>
      <c r="AY1018" s="33"/>
      <c r="AZ1018" s="33"/>
      <c r="BA1018" s="33"/>
      <c r="BB1018" s="33"/>
      <c r="BC1018" s="33"/>
      <c r="BD1018" s="33"/>
      <c r="BE1018" s="33"/>
      <c r="BF1018" s="33"/>
      <c r="BG1018" s="33"/>
      <c r="BH1018" s="33"/>
      <c r="BI1018" s="33"/>
      <c r="BJ1018" s="33"/>
      <c r="BK1018" s="33"/>
      <c r="BL1018" s="33"/>
      <c r="BM1018" s="33"/>
      <c r="BN1018" s="33"/>
    </row>
    <row r="1019" spans="1:66" ht="14.25" x14ac:dyDescent="0.25">
      <c r="A1019" s="33"/>
      <c r="D1019" s="33"/>
      <c r="E1019" s="33"/>
      <c r="F1019" s="33"/>
      <c r="G1019" s="33"/>
      <c r="H1019" s="33"/>
      <c r="I1019" s="33"/>
      <c r="N1019" s="33"/>
      <c r="O1019" s="33"/>
      <c r="P1019" s="33"/>
      <c r="Q1019" s="39"/>
      <c r="R1019" s="39"/>
      <c r="S1019" s="39"/>
      <c r="T1019" s="39"/>
      <c r="U1019" s="39"/>
      <c r="V1019" s="39"/>
      <c r="W1019" s="39"/>
      <c r="X1019" s="39"/>
      <c r="Y1019" s="33"/>
      <c r="Z1019" s="33"/>
      <c r="AA1019" s="33"/>
      <c r="AQ1019" s="33"/>
      <c r="AR1019" s="33"/>
      <c r="AS1019" s="33"/>
      <c r="AT1019" s="33"/>
      <c r="AV1019" s="33"/>
      <c r="AW1019" s="33"/>
      <c r="AX1019" s="33"/>
      <c r="AY1019" s="33"/>
      <c r="AZ1019" s="33"/>
      <c r="BA1019" s="33"/>
      <c r="BB1019" s="33"/>
      <c r="BC1019" s="33"/>
      <c r="BD1019" s="33"/>
      <c r="BE1019" s="33"/>
      <c r="BF1019" s="33"/>
      <c r="BG1019" s="33"/>
      <c r="BH1019" s="33"/>
      <c r="BI1019" s="33"/>
      <c r="BJ1019" s="33"/>
      <c r="BK1019" s="33"/>
      <c r="BL1019" s="33"/>
      <c r="BM1019" s="33"/>
      <c r="BN1019" s="33"/>
    </row>
    <row r="1020" spans="1:66" ht="14.25" x14ac:dyDescent="0.25">
      <c r="A1020" s="33"/>
      <c r="D1020" s="33"/>
      <c r="E1020" s="33"/>
      <c r="F1020" s="33"/>
      <c r="G1020" s="33"/>
      <c r="H1020" s="33"/>
      <c r="I1020" s="33"/>
      <c r="N1020" s="33"/>
      <c r="O1020" s="33"/>
      <c r="P1020" s="33"/>
      <c r="Q1020" s="39"/>
      <c r="R1020" s="39"/>
      <c r="S1020" s="39"/>
      <c r="T1020" s="39"/>
      <c r="U1020" s="39"/>
      <c r="V1020" s="39"/>
      <c r="W1020" s="39"/>
      <c r="X1020" s="39"/>
      <c r="Y1020" s="33"/>
      <c r="Z1020" s="33"/>
      <c r="AA1020" s="33"/>
      <c r="AQ1020" s="33"/>
      <c r="AR1020" s="33"/>
      <c r="AS1020" s="33"/>
      <c r="AT1020" s="33"/>
      <c r="AV1020" s="33"/>
      <c r="AW1020" s="33"/>
      <c r="AX1020" s="33"/>
      <c r="AY1020" s="33"/>
      <c r="AZ1020" s="33"/>
      <c r="BA1020" s="33"/>
      <c r="BB1020" s="33"/>
      <c r="BC1020" s="33"/>
      <c r="BD1020" s="33"/>
      <c r="BE1020" s="33"/>
      <c r="BF1020" s="33"/>
      <c r="BG1020" s="33"/>
      <c r="BH1020" s="33"/>
      <c r="BI1020" s="33"/>
      <c r="BJ1020" s="33"/>
      <c r="BK1020" s="33"/>
      <c r="BL1020" s="33"/>
      <c r="BM1020" s="33"/>
      <c r="BN1020" s="33"/>
    </row>
    <row r="1021" spans="1:66" ht="14.25" x14ac:dyDescent="0.25">
      <c r="A1021" s="33"/>
      <c r="D1021" s="33"/>
      <c r="E1021" s="33"/>
      <c r="F1021" s="33"/>
      <c r="G1021" s="33"/>
      <c r="H1021" s="33"/>
      <c r="I1021" s="33"/>
      <c r="N1021" s="33"/>
      <c r="O1021" s="33"/>
      <c r="P1021" s="33"/>
      <c r="Q1021" s="39"/>
      <c r="R1021" s="39"/>
      <c r="S1021" s="39"/>
      <c r="T1021" s="39"/>
      <c r="U1021" s="39"/>
      <c r="V1021" s="39"/>
      <c r="W1021" s="39"/>
      <c r="X1021" s="39"/>
      <c r="Y1021" s="33"/>
      <c r="Z1021" s="33"/>
      <c r="AA1021" s="33"/>
      <c r="AQ1021" s="33"/>
      <c r="AR1021" s="33"/>
      <c r="AS1021" s="33"/>
      <c r="AT1021" s="33"/>
      <c r="AV1021" s="33"/>
      <c r="AW1021" s="33"/>
      <c r="AX1021" s="33"/>
      <c r="AY1021" s="33"/>
      <c r="AZ1021" s="33"/>
      <c r="BA1021" s="33"/>
      <c r="BB1021" s="33"/>
      <c r="BC1021" s="33"/>
      <c r="BD1021" s="33"/>
      <c r="BE1021" s="33"/>
      <c r="BF1021" s="33"/>
      <c r="BG1021" s="33"/>
      <c r="BH1021" s="33"/>
      <c r="BI1021" s="33"/>
      <c r="BJ1021" s="33"/>
      <c r="BK1021" s="33"/>
      <c r="BL1021" s="33"/>
      <c r="BM1021" s="33"/>
      <c r="BN1021" s="33"/>
    </row>
    <row r="1022" spans="1:66" ht="14.25" x14ac:dyDescent="0.25">
      <c r="A1022" s="33"/>
      <c r="D1022" s="33"/>
      <c r="E1022" s="33"/>
      <c r="F1022" s="33"/>
      <c r="G1022" s="33"/>
      <c r="H1022" s="33"/>
      <c r="I1022" s="33"/>
      <c r="N1022" s="33"/>
      <c r="O1022" s="33"/>
      <c r="P1022" s="33"/>
      <c r="Q1022" s="39"/>
      <c r="R1022" s="39"/>
      <c r="S1022" s="39"/>
      <c r="T1022" s="39"/>
      <c r="U1022" s="39"/>
      <c r="V1022" s="39"/>
      <c r="W1022" s="39"/>
      <c r="X1022" s="39"/>
      <c r="Y1022" s="33"/>
      <c r="Z1022" s="33"/>
      <c r="AA1022" s="33"/>
      <c r="AQ1022" s="33"/>
      <c r="AR1022" s="33"/>
      <c r="AS1022" s="33"/>
      <c r="AT1022" s="33"/>
      <c r="AV1022" s="33"/>
      <c r="AW1022" s="33"/>
      <c r="AX1022" s="33"/>
      <c r="AY1022" s="33"/>
      <c r="AZ1022" s="33"/>
      <c r="BA1022" s="33"/>
      <c r="BB1022" s="33"/>
      <c r="BC1022" s="33"/>
      <c r="BD1022" s="33"/>
      <c r="BE1022" s="33"/>
      <c r="BF1022" s="33"/>
      <c r="BG1022" s="33"/>
      <c r="BH1022" s="33"/>
      <c r="BI1022" s="33"/>
      <c r="BJ1022" s="33"/>
      <c r="BK1022" s="33"/>
      <c r="BL1022" s="33"/>
      <c r="BM1022" s="33"/>
      <c r="BN1022" s="33"/>
    </row>
    <row r="1023" spans="1:66" ht="14.25" x14ac:dyDescent="0.25">
      <c r="A1023" s="33"/>
      <c r="D1023" s="33"/>
      <c r="E1023" s="33"/>
      <c r="F1023" s="33"/>
      <c r="G1023" s="33"/>
      <c r="H1023" s="33"/>
      <c r="I1023" s="33"/>
      <c r="N1023" s="33"/>
      <c r="O1023" s="33"/>
      <c r="P1023" s="33"/>
      <c r="Q1023" s="39"/>
      <c r="R1023" s="39"/>
      <c r="S1023" s="39"/>
      <c r="T1023" s="39"/>
      <c r="U1023" s="39"/>
      <c r="V1023" s="39"/>
      <c r="W1023" s="39"/>
      <c r="X1023" s="39"/>
      <c r="Y1023" s="33"/>
      <c r="Z1023" s="33"/>
      <c r="AA1023" s="33"/>
      <c r="AQ1023" s="33"/>
      <c r="AR1023" s="33"/>
      <c r="AS1023" s="33"/>
      <c r="AT1023" s="33"/>
      <c r="AV1023" s="33"/>
      <c r="AW1023" s="33"/>
      <c r="AX1023" s="33"/>
      <c r="AY1023" s="33"/>
      <c r="AZ1023" s="33"/>
      <c r="BA1023" s="33"/>
      <c r="BB1023" s="33"/>
      <c r="BC1023" s="33"/>
      <c r="BD1023" s="33"/>
      <c r="BE1023" s="33"/>
      <c r="BF1023" s="33"/>
      <c r="BG1023" s="33"/>
      <c r="BH1023" s="33"/>
      <c r="BI1023" s="33"/>
      <c r="BJ1023" s="33"/>
      <c r="BK1023" s="33"/>
      <c r="BL1023" s="33"/>
      <c r="BM1023" s="33"/>
      <c r="BN1023" s="33"/>
    </row>
    <row r="1024" spans="1:66" ht="14.25" x14ac:dyDescent="0.25">
      <c r="A1024" s="33"/>
      <c r="D1024" s="33"/>
      <c r="E1024" s="33"/>
      <c r="F1024" s="33"/>
      <c r="G1024" s="33"/>
      <c r="H1024" s="33"/>
      <c r="I1024" s="33"/>
      <c r="N1024" s="33"/>
      <c r="O1024" s="33"/>
      <c r="P1024" s="33"/>
      <c r="Q1024" s="39"/>
      <c r="R1024" s="39"/>
      <c r="S1024" s="39"/>
      <c r="T1024" s="39"/>
      <c r="U1024" s="39"/>
      <c r="V1024" s="39"/>
      <c r="W1024" s="39"/>
      <c r="X1024" s="39"/>
      <c r="Y1024" s="33"/>
      <c r="Z1024" s="33"/>
      <c r="AA1024" s="33"/>
      <c r="AQ1024" s="33"/>
      <c r="AR1024" s="33"/>
      <c r="AS1024" s="33"/>
      <c r="AT1024" s="33"/>
      <c r="AV1024" s="33"/>
      <c r="AW1024" s="33"/>
      <c r="AX1024" s="33"/>
      <c r="AY1024" s="33"/>
      <c r="AZ1024" s="33"/>
      <c r="BA1024" s="33"/>
      <c r="BB1024" s="33"/>
      <c r="BC1024" s="33"/>
      <c r="BD1024" s="33"/>
      <c r="BE1024" s="33"/>
      <c r="BF1024" s="33"/>
      <c r="BG1024" s="33"/>
      <c r="BH1024" s="33"/>
      <c r="BI1024" s="33"/>
      <c r="BJ1024" s="33"/>
      <c r="BK1024" s="33"/>
      <c r="BL1024" s="33"/>
      <c r="BM1024" s="33"/>
      <c r="BN1024" s="33"/>
    </row>
    <row r="1025" spans="1:66" ht="14.25" x14ac:dyDescent="0.25">
      <c r="A1025" s="33"/>
      <c r="D1025" s="33"/>
      <c r="E1025" s="33"/>
      <c r="F1025" s="33"/>
      <c r="G1025" s="33"/>
      <c r="H1025" s="33"/>
      <c r="I1025" s="33"/>
      <c r="N1025" s="33"/>
      <c r="O1025" s="33"/>
      <c r="P1025" s="33"/>
      <c r="Q1025" s="39"/>
      <c r="R1025" s="39"/>
      <c r="S1025" s="39"/>
      <c r="T1025" s="39"/>
      <c r="U1025" s="39"/>
      <c r="V1025" s="39"/>
      <c r="W1025" s="39"/>
      <c r="X1025" s="39"/>
      <c r="Y1025" s="33"/>
      <c r="Z1025" s="33"/>
      <c r="AA1025" s="33"/>
      <c r="AQ1025" s="33"/>
      <c r="AR1025" s="33"/>
      <c r="AS1025" s="33"/>
      <c r="AT1025" s="33"/>
      <c r="AV1025" s="33"/>
      <c r="AW1025" s="33"/>
      <c r="AX1025" s="33"/>
      <c r="AY1025" s="33"/>
      <c r="AZ1025" s="33"/>
      <c r="BA1025" s="33"/>
      <c r="BB1025" s="33"/>
      <c r="BC1025" s="33"/>
      <c r="BD1025" s="33"/>
      <c r="BE1025" s="33"/>
      <c r="BF1025" s="33"/>
      <c r="BG1025" s="33"/>
      <c r="BH1025" s="33"/>
      <c r="BI1025" s="33"/>
      <c r="BJ1025" s="33"/>
      <c r="BK1025" s="33"/>
      <c r="BL1025" s="33"/>
      <c r="BM1025" s="33"/>
      <c r="BN1025" s="33"/>
    </row>
    <row r="1026" spans="1:66" ht="14.25" x14ac:dyDescent="0.25">
      <c r="A1026" s="33"/>
      <c r="D1026" s="33"/>
      <c r="E1026" s="33"/>
      <c r="F1026" s="33"/>
      <c r="G1026" s="33"/>
      <c r="H1026" s="33"/>
      <c r="I1026" s="33"/>
      <c r="N1026" s="33"/>
      <c r="O1026" s="33"/>
      <c r="P1026" s="33"/>
      <c r="Q1026" s="39"/>
      <c r="R1026" s="39"/>
      <c r="S1026" s="39"/>
      <c r="T1026" s="39"/>
      <c r="U1026" s="39"/>
      <c r="V1026" s="39"/>
      <c r="W1026" s="39"/>
      <c r="X1026" s="39"/>
      <c r="Y1026" s="33"/>
      <c r="Z1026" s="33"/>
      <c r="AA1026" s="33"/>
      <c r="AQ1026" s="33"/>
      <c r="AR1026" s="33"/>
      <c r="AS1026" s="33"/>
      <c r="AT1026" s="33"/>
      <c r="AV1026" s="33"/>
      <c r="AW1026" s="33"/>
      <c r="AX1026" s="33"/>
      <c r="AY1026" s="33"/>
      <c r="AZ1026" s="33"/>
      <c r="BA1026" s="33"/>
      <c r="BB1026" s="33"/>
      <c r="BC1026" s="33"/>
      <c r="BD1026" s="33"/>
      <c r="BE1026" s="33"/>
      <c r="BF1026" s="33"/>
      <c r="BG1026" s="33"/>
      <c r="BH1026" s="33"/>
      <c r="BI1026" s="33"/>
      <c r="BJ1026" s="33"/>
      <c r="BK1026" s="33"/>
      <c r="BL1026" s="33"/>
      <c r="BM1026" s="33"/>
      <c r="BN1026" s="33"/>
    </row>
    <row r="1027" spans="1:66" ht="14.25" x14ac:dyDescent="0.25">
      <c r="A1027" s="33"/>
      <c r="D1027" s="33"/>
      <c r="E1027" s="33"/>
      <c r="F1027" s="33"/>
      <c r="G1027" s="33"/>
      <c r="H1027" s="33"/>
      <c r="I1027" s="33"/>
      <c r="N1027" s="33"/>
      <c r="O1027" s="33"/>
      <c r="P1027" s="33"/>
      <c r="Q1027" s="39"/>
      <c r="R1027" s="39"/>
      <c r="S1027" s="39"/>
      <c r="T1027" s="39"/>
      <c r="U1027" s="39"/>
      <c r="V1027" s="39"/>
      <c r="W1027" s="39"/>
      <c r="X1027" s="39"/>
      <c r="Y1027" s="33"/>
      <c r="Z1027" s="33"/>
      <c r="AA1027" s="33"/>
      <c r="AQ1027" s="33"/>
      <c r="AR1027" s="33"/>
      <c r="AS1027" s="33"/>
      <c r="AT1027" s="33"/>
      <c r="AV1027" s="33"/>
      <c r="AW1027" s="33"/>
      <c r="AX1027" s="33"/>
      <c r="AY1027" s="33"/>
      <c r="AZ1027" s="33"/>
      <c r="BA1027" s="33"/>
      <c r="BB1027" s="33"/>
      <c r="BC1027" s="33"/>
      <c r="BD1027" s="33"/>
      <c r="BE1027" s="33"/>
      <c r="BF1027" s="33"/>
      <c r="BG1027" s="33"/>
      <c r="BH1027" s="33"/>
      <c r="BI1027" s="33"/>
      <c r="BJ1027" s="33"/>
      <c r="BK1027" s="33"/>
      <c r="BL1027" s="33"/>
      <c r="BM1027" s="33"/>
      <c r="BN1027" s="33"/>
    </row>
    <row r="1028" spans="1:66" ht="14.25" x14ac:dyDescent="0.25">
      <c r="A1028" s="33"/>
      <c r="D1028" s="33"/>
      <c r="E1028" s="33"/>
      <c r="F1028" s="33"/>
      <c r="G1028" s="33"/>
      <c r="H1028" s="33"/>
      <c r="I1028" s="33"/>
      <c r="N1028" s="33"/>
      <c r="O1028" s="33"/>
      <c r="P1028" s="33"/>
      <c r="Q1028" s="39"/>
      <c r="R1028" s="39"/>
      <c r="S1028" s="39"/>
      <c r="T1028" s="39"/>
      <c r="U1028" s="39"/>
      <c r="V1028" s="39"/>
      <c r="W1028" s="39"/>
      <c r="X1028" s="39"/>
      <c r="Y1028" s="33"/>
      <c r="Z1028" s="33"/>
      <c r="AA1028" s="33"/>
      <c r="AQ1028" s="33"/>
      <c r="AR1028" s="33"/>
      <c r="AS1028" s="33"/>
      <c r="AT1028" s="33"/>
      <c r="AV1028" s="33"/>
      <c r="AW1028" s="33"/>
      <c r="AX1028" s="33"/>
      <c r="AY1028" s="33"/>
      <c r="AZ1028" s="33"/>
      <c r="BA1028" s="33"/>
      <c r="BB1028" s="33"/>
      <c r="BC1028" s="33"/>
      <c r="BD1028" s="33"/>
      <c r="BE1028" s="33"/>
      <c r="BF1028" s="33"/>
      <c r="BG1028" s="33"/>
      <c r="BH1028" s="33"/>
      <c r="BI1028" s="33"/>
      <c r="BJ1028" s="33"/>
      <c r="BK1028" s="33"/>
      <c r="BL1028" s="33"/>
      <c r="BM1028" s="33"/>
      <c r="BN1028" s="33"/>
    </row>
    <row r="1029" spans="1:66" ht="14.25" x14ac:dyDescent="0.25">
      <c r="A1029" s="33"/>
      <c r="D1029" s="33"/>
      <c r="E1029" s="33"/>
      <c r="F1029" s="33"/>
      <c r="G1029" s="33"/>
      <c r="H1029" s="33"/>
      <c r="I1029" s="33"/>
      <c r="N1029" s="33"/>
      <c r="O1029" s="33"/>
      <c r="P1029" s="33"/>
      <c r="Q1029" s="39"/>
      <c r="R1029" s="39"/>
      <c r="S1029" s="39"/>
      <c r="T1029" s="39"/>
      <c r="U1029" s="39"/>
      <c r="V1029" s="39"/>
      <c r="W1029" s="39"/>
      <c r="X1029" s="39"/>
      <c r="Y1029" s="33"/>
      <c r="Z1029" s="33"/>
      <c r="AA1029" s="33"/>
      <c r="AQ1029" s="33"/>
      <c r="AR1029" s="33"/>
      <c r="AS1029" s="33"/>
      <c r="AT1029" s="33"/>
      <c r="AV1029" s="33"/>
      <c r="AW1029" s="33"/>
      <c r="AX1029" s="33"/>
      <c r="AY1029" s="33"/>
      <c r="AZ1029" s="33"/>
      <c r="BA1029" s="33"/>
      <c r="BB1029" s="33"/>
      <c r="BC1029" s="33"/>
      <c r="BD1029" s="33"/>
      <c r="BE1029" s="33"/>
      <c r="BF1029" s="33"/>
      <c r="BG1029" s="33"/>
      <c r="BH1029" s="33"/>
      <c r="BI1029" s="33"/>
      <c r="BJ1029" s="33"/>
      <c r="BK1029" s="33"/>
      <c r="BL1029" s="33"/>
      <c r="BM1029" s="33"/>
      <c r="BN1029" s="33"/>
    </row>
    <row r="1030" spans="1:66" ht="14.25" x14ac:dyDescent="0.25">
      <c r="A1030" s="33"/>
      <c r="D1030" s="33"/>
      <c r="E1030" s="33"/>
      <c r="F1030" s="33"/>
      <c r="G1030" s="33"/>
      <c r="H1030" s="33"/>
      <c r="I1030" s="33"/>
      <c r="N1030" s="33"/>
      <c r="O1030" s="33"/>
      <c r="P1030" s="33"/>
      <c r="Q1030" s="39"/>
      <c r="R1030" s="39"/>
      <c r="S1030" s="39"/>
      <c r="T1030" s="39"/>
      <c r="U1030" s="39"/>
      <c r="V1030" s="39"/>
      <c r="W1030" s="39"/>
      <c r="X1030" s="39"/>
      <c r="Y1030" s="33"/>
      <c r="Z1030" s="33"/>
      <c r="AA1030" s="33"/>
      <c r="AQ1030" s="33"/>
      <c r="AR1030" s="33"/>
      <c r="AS1030" s="33"/>
      <c r="AT1030" s="33"/>
      <c r="AV1030" s="33"/>
      <c r="AW1030" s="33"/>
      <c r="AX1030" s="33"/>
      <c r="AY1030" s="33"/>
      <c r="AZ1030" s="33"/>
      <c r="BA1030" s="33"/>
      <c r="BB1030" s="33"/>
      <c r="BC1030" s="33"/>
      <c r="BD1030" s="33"/>
      <c r="BE1030" s="33"/>
      <c r="BF1030" s="33"/>
      <c r="BG1030" s="33"/>
      <c r="BH1030" s="33"/>
      <c r="BI1030" s="33"/>
      <c r="BJ1030" s="33"/>
      <c r="BK1030" s="33"/>
      <c r="BL1030" s="33"/>
      <c r="BM1030" s="33"/>
      <c r="BN1030" s="33"/>
    </row>
    <row r="1031" spans="1:66" ht="14.25" x14ac:dyDescent="0.25">
      <c r="A1031" s="33"/>
      <c r="D1031" s="33"/>
      <c r="E1031" s="33"/>
      <c r="F1031" s="33"/>
      <c r="G1031" s="33"/>
      <c r="H1031" s="33"/>
      <c r="I1031" s="33"/>
      <c r="N1031" s="33"/>
      <c r="O1031" s="33"/>
      <c r="P1031" s="33"/>
      <c r="Q1031" s="39"/>
      <c r="R1031" s="39"/>
      <c r="S1031" s="39"/>
      <c r="T1031" s="39"/>
      <c r="U1031" s="39"/>
      <c r="V1031" s="39"/>
      <c r="W1031" s="39"/>
      <c r="X1031" s="39"/>
      <c r="Y1031" s="33"/>
      <c r="Z1031" s="33"/>
      <c r="AA1031" s="33"/>
      <c r="AQ1031" s="33"/>
      <c r="AR1031" s="33"/>
      <c r="AS1031" s="33"/>
      <c r="AT1031" s="33"/>
      <c r="AV1031" s="33"/>
      <c r="AW1031" s="33"/>
      <c r="AX1031" s="33"/>
      <c r="AY1031" s="33"/>
      <c r="AZ1031" s="33"/>
      <c r="BA1031" s="33"/>
      <c r="BB1031" s="33"/>
      <c r="BC1031" s="33"/>
      <c r="BD1031" s="33"/>
      <c r="BE1031" s="33"/>
      <c r="BF1031" s="33"/>
      <c r="BG1031" s="33"/>
      <c r="BH1031" s="33"/>
      <c r="BI1031" s="33"/>
      <c r="BJ1031" s="33"/>
      <c r="BK1031" s="33"/>
      <c r="BL1031" s="33"/>
      <c r="BM1031" s="33"/>
      <c r="BN1031" s="33"/>
    </row>
    <row r="1032" spans="1:66" ht="14.25" x14ac:dyDescent="0.25">
      <c r="A1032" s="33"/>
      <c r="D1032" s="33"/>
      <c r="E1032" s="33"/>
      <c r="F1032" s="33"/>
      <c r="G1032" s="33"/>
      <c r="H1032" s="33"/>
      <c r="I1032" s="33"/>
      <c r="N1032" s="33"/>
      <c r="O1032" s="33"/>
      <c r="P1032" s="33"/>
      <c r="Q1032" s="39"/>
      <c r="R1032" s="39"/>
      <c r="S1032" s="39"/>
      <c r="T1032" s="39"/>
      <c r="U1032" s="39"/>
      <c r="V1032" s="39"/>
      <c r="W1032" s="39"/>
      <c r="X1032" s="39"/>
      <c r="Y1032" s="33"/>
      <c r="Z1032" s="33"/>
      <c r="AA1032" s="33"/>
      <c r="AQ1032" s="33"/>
      <c r="AR1032" s="33"/>
      <c r="AS1032" s="33"/>
      <c r="AT1032" s="33"/>
      <c r="AV1032" s="33"/>
      <c r="AW1032" s="33"/>
      <c r="AX1032" s="33"/>
      <c r="AY1032" s="33"/>
      <c r="AZ1032" s="33"/>
      <c r="BA1032" s="33"/>
      <c r="BB1032" s="33"/>
      <c r="BC1032" s="33"/>
      <c r="BD1032" s="33"/>
      <c r="BE1032" s="33"/>
      <c r="BF1032" s="33"/>
      <c r="BG1032" s="33"/>
      <c r="BH1032" s="33"/>
      <c r="BI1032" s="33"/>
      <c r="BJ1032" s="33"/>
      <c r="BK1032" s="33"/>
      <c r="BL1032" s="33"/>
      <c r="BM1032" s="33"/>
      <c r="BN1032" s="33"/>
    </row>
    <row r="1033" spans="1:66" ht="14.25" x14ac:dyDescent="0.25">
      <c r="A1033" s="33"/>
      <c r="D1033" s="33"/>
      <c r="E1033" s="33"/>
      <c r="F1033" s="33"/>
      <c r="G1033" s="33"/>
      <c r="H1033" s="33"/>
      <c r="I1033" s="33"/>
      <c r="N1033" s="33"/>
      <c r="O1033" s="33"/>
      <c r="P1033" s="33"/>
      <c r="Q1033" s="39"/>
      <c r="R1033" s="39"/>
      <c r="S1033" s="39"/>
      <c r="T1033" s="39"/>
      <c r="U1033" s="39"/>
      <c r="V1033" s="39"/>
      <c r="W1033" s="39"/>
      <c r="X1033" s="39"/>
      <c r="Y1033" s="33"/>
      <c r="Z1033" s="33"/>
      <c r="AA1033" s="33"/>
      <c r="AQ1033" s="33"/>
      <c r="AR1033" s="33"/>
      <c r="AS1033" s="33"/>
      <c r="AT1033" s="33"/>
      <c r="AV1033" s="33"/>
      <c r="AW1033" s="33"/>
      <c r="AX1033" s="33"/>
      <c r="AY1033" s="33"/>
      <c r="AZ1033" s="33"/>
      <c r="BA1033" s="33"/>
      <c r="BB1033" s="33"/>
      <c r="BC1033" s="33"/>
      <c r="BD1033" s="33"/>
      <c r="BE1033" s="33"/>
      <c r="BF1033" s="33"/>
      <c r="BG1033" s="33"/>
      <c r="BH1033" s="33"/>
      <c r="BI1033" s="33"/>
      <c r="BJ1033" s="33"/>
      <c r="BK1033" s="33"/>
      <c r="BL1033" s="33"/>
      <c r="BM1033" s="33"/>
      <c r="BN1033" s="33"/>
    </row>
    <row r="1034" spans="1:66" ht="14.25" x14ac:dyDescent="0.25">
      <c r="A1034" s="33"/>
      <c r="D1034" s="33"/>
      <c r="E1034" s="33"/>
      <c r="F1034" s="33"/>
      <c r="G1034" s="33"/>
      <c r="H1034" s="33"/>
      <c r="I1034" s="33"/>
      <c r="N1034" s="33"/>
      <c r="O1034" s="33"/>
      <c r="P1034" s="33"/>
      <c r="Q1034" s="39"/>
      <c r="R1034" s="39"/>
      <c r="S1034" s="39"/>
      <c r="T1034" s="39"/>
      <c r="U1034" s="39"/>
      <c r="V1034" s="39"/>
      <c r="W1034" s="39"/>
      <c r="X1034" s="39"/>
      <c r="Y1034" s="33"/>
      <c r="Z1034" s="33"/>
      <c r="AA1034" s="33"/>
      <c r="AQ1034" s="33"/>
      <c r="AR1034" s="33"/>
      <c r="AS1034" s="33"/>
      <c r="AT1034" s="33"/>
      <c r="AV1034" s="33"/>
      <c r="AW1034" s="33"/>
      <c r="AX1034" s="33"/>
      <c r="AY1034" s="33"/>
      <c r="AZ1034" s="33"/>
      <c r="BA1034" s="33"/>
      <c r="BB1034" s="33"/>
      <c r="BC1034" s="33"/>
      <c r="BD1034" s="33"/>
      <c r="BE1034" s="33"/>
      <c r="BF1034" s="33"/>
      <c r="BG1034" s="33"/>
      <c r="BH1034" s="33"/>
      <c r="BI1034" s="33"/>
      <c r="BJ1034" s="33"/>
      <c r="BK1034" s="33"/>
      <c r="BL1034" s="33"/>
      <c r="BM1034" s="33"/>
      <c r="BN1034" s="33"/>
    </row>
    <row r="1035" spans="1:66" ht="14.25" x14ac:dyDescent="0.25">
      <c r="A1035" s="33"/>
      <c r="D1035" s="33"/>
      <c r="E1035" s="33"/>
      <c r="F1035" s="33"/>
      <c r="G1035" s="33"/>
      <c r="H1035" s="33"/>
      <c r="I1035" s="33"/>
      <c r="N1035" s="33"/>
      <c r="O1035" s="33"/>
      <c r="P1035" s="33"/>
      <c r="Q1035" s="39"/>
      <c r="R1035" s="39"/>
      <c r="S1035" s="39"/>
      <c r="T1035" s="39"/>
      <c r="U1035" s="39"/>
      <c r="V1035" s="39"/>
      <c r="W1035" s="39"/>
      <c r="X1035" s="39"/>
      <c r="Y1035" s="33"/>
      <c r="Z1035" s="33"/>
      <c r="AA1035" s="33"/>
      <c r="AQ1035" s="33"/>
      <c r="AR1035" s="33"/>
      <c r="AS1035" s="33"/>
      <c r="AT1035" s="33"/>
      <c r="AV1035" s="33"/>
      <c r="AW1035" s="33"/>
      <c r="AX1035" s="33"/>
      <c r="AY1035" s="33"/>
      <c r="AZ1035" s="33"/>
      <c r="BA1035" s="33"/>
      <c r="BB1035" s="33"/>
      <c r="BC1035" s="33"/>
      <c r="BD1035" s="33"/>
      <c r="BE1035" s="33"/>
      <c r="BF1035" s="33"/>
      <c r="BG1035" s="33"/>
      <c r="BH1035" s="33"/>
      <c r="BI1035" s="33"/>
      <c r="BJ1035" s="33"/>
      <c r="BK1035" s="33"/>
      <c r="BL1035" s="33"/>
      <c r="BM1035" s="33"/>
      <c r="BN1035" s="33"/>
    </row>
    <row r="1036" spans="1:66" ht="14.25" x14ac:dyDescent="0.25">
      <c r="A1036" s="33"/>
      <c r="D1036" s="33"/>
      <c r="E1036" s="33"/>
      <c r="F1036" s="33"/>
      <c r="G1036" s="33"/>
      <c r="H1036" s="33"/>
      <c r="I1036" s="33"/>
      <c r="N1036" s="33"/>
      <c r="O1036" s="33"/>
      <c r="P1036" s="33"/>
      <c r="Q1036" s="39"/>
      <c r="R1036" s="39"/>
      <c r="S1036" s="39"/>
      <c r="T1036" s="39"/>
      <c r="U1036" s="39"/>
      <c r="V1036" s="39"/>
      <c r="W1036" s="39"/>
      <c r="X1036" s="39"/>
      <c r="Y1036" s="33"/>
      <c r="Z1036" s="33"/>
      <c r="AA1036" s="33"/>
      <c r="AQ1036" s="33"/>
      <c r="AR1036" s="33"/>
      <c r="AS1036" s="33"/>
      <c r="AT1036" s="33"/>
      <c r="AV1036" s="33"/>
      <c r="AW1036" s="33"/>
      <c r="AX1036" s="33"/>
      <c r="AY1036" s="33"/>
      <c r="AZ1036" s="33"/>
      <c r="BA1036" s="33"/>
      <c r="BB1036" s="33"/>
      <c r="BC1036" s="33"/>
      <c r="BD1036" s="33"/>
      <c r="BE1036" s="33"/>
      <c r="BF1036" s="33"/>
      <c r="BG1036" s="33"/>
      <c r="BH1036" s="33"/>
      <c r="BI1036" s="33"/>
      <c r="BJ1036" s="33"/>
      <c r="BK1036" s="33"/>
      <c r="BL1036" s="33"/>
      <c r="BM1036" s="33"/>
      <c r="BN1036" s="33"/>
    </row>
    <row r="1037" spans="1:66" ht="14.25" x14ac:dyDescent="0.25">
      <c r="A1037" s="33"/>
      <c r="D1037" s="33"/>
      <c r="E1037" s="33"/>
      <c r="F1037" s="33"/>
      <c r="G1037" s="33"/>
      <c r="H1037" s="33"/>
      <c r="I1037" s="33"/>
      <c r="N1037" s="33"/>
      <c r="O1037" s="33"/>
      <c r="P1037" s="33"/>
      <c r="Q1037" s="39"/>
      <c r="R1037" s="39"/>
      <c r="S1037" s="39"/>
      <c r="T1037" s="39"/>
      <c r="U1037" s="39"/>
      <c r="V1037" s="39"/>
      <c r="W1037" s="39"/>
      <c r="X1037" s="39"/>
      <c r="Y1037" s="33"/>
      <c r="Z1037" s="33"/>
      <c r="AA1037" s="33"/>
      <c r="AQ1037" s="33"/>
      <c r="AR1037" s="33"/>
      <c r="AS1037" s="33"/>
      <c r="AT1037" s="33"/>
      <c r="AV1037" s="33"/>
      <c r="AW1037" s="33"/>
      <c r="AX1037" s="33"/>
      <c r="AY1037" s="33"/>
      <c r="AZ1037" s="33"/>
      <c r="BA1037" s="33"/>
      <c r="BB1037" s="33"/>
      <c r="BC1037" s="33"/>
      <c r="BD1037" s="33"/>
      <c r="BE1037" s="33"/>
      <c r="BF1037" s="33"/>
      <c r="BG1037" s="33"/>
      <c r="BH1037" s="33"/>
      <c r="BI1037" s="33"/>
      <c r="BJ1037" s="33"/>
      <c r="BK1037" s="33"/>
      <c r="BL1037" s="33"/>
      <c r="BM1037" s="33"/>
      <c r="BN1037" s="33"/>
    </row>
    <row r="1038" spans="1:66" ht="14.25" x14ac:dyDescent="0.25">
      <c r="A1038" s="33"/>
      <c r="D1038" s="33"/>
      <c r="E1038" s="33"/>
      <c r="F1038" s="33"/>
      <c r="G1038" s="33"/>
      <c r="H1038" s="33"/>
      <c r="I1038" s="33"/>
      <c r="N1038" s="33"/>
      <c r="O1038" s="33"/>
      <c r="P1038" s="33"/>
      <c r="Q1038" s="39"/>
      <c r="R1038" s="39"/>
      <c r="S1038" s="39"/>
      <c r="T1038" s="39"/>
      <c r="U1038" s="39"/>
      <c r="V1038" s="39"/>
      <c r="W1038" s="39"/>
      <c r="X1038" s="39"/>
      <c r="Y1038" s="33"/>
      <c r="Z1038" s="33"/>
      <c r="AA1038" s="33"/>
      <c r="AQ1038" s="33"/>
      <c r="AR1038" s="33"/>
      <c r="AS1038" s="33"/>
      <c r="AT1038" s="33"/>
      <c r="AV1038" s="33"/>
      <c r="AW1038" s="33"/>
      <c r="AX1038" s="33"/>
      <c r="AY1038" s="33"/>
      <c r="AZ1038" s="33"/>
      <c r="BA1038" s="33"/>
      <c r="BB1038" s="33"/>
      <c r="BC1038" s="33"/>
      <c r="BD1038" s="33"/>
      <c r="BE1038" s="33"/>
      <c r="BF1038" s="33"/>
      <c r="BG1038" s="33"/>
      <c r="BH1038" s="33"/>
      <c r="BI1038" s="33"/>
      <c r="BJ1038" s="33"/>
      <c r="BK1038" s="33"/>
      <c r="BL1038" s="33"/>
      <c r="BM1038" s="33"/>
      <c r="BN1038" s="33"/>
    </row>
    <row r="1039" spans="1:66" ht="14.25" x14ac:dyDescent="0.25">
      <c r="A1039" s="33"/>
      <c r="D1039" s="33"/>
      <c r="E1039" s="33"/>
      <c r="F1039" s="33"/>
      <c r="G1039" s="33"/>
      <c r="H1039" s="33"/>
      <c r="I1039" s="33"/>
      <c r="N1039" s="33"/>
      <c r="O1039" s="33"/>
      <c r="P1039" s="33"/>
      <c r="Q1039" s="39"/>
      <c r="R1039" s="39"/>
      <c r="S1039" s="39"/>
      <c r="T1039" s="39"/>
      <c r="U1039" s="39"/>
      <c r="V1039" s="39"/>
      <c r="W1039" s="39"/>
      <c r="X1039" s="39"/>
      <c r="Y1039" s="33"/>
      <c r="Z1039" s="33"/>
      <c r="AA1039" s="33"/>
      <c r="AQ1039" s="33"/>
      <c r="AR1039" s="33"/>
      <c r="AS1039" s="33"/>
      <c r="AT1039" s="33"/>
      <c r="AV1039" s="33"/>
      <c r="AW1039" s="33"/>
      <c r="AX1039" s="33"/>
      <c r="AY1039" s="33"/>
      <c r="AZ1039" s="33"/>
      <c r="BA1039" s="33"/>
      <c r="BB1039" s="33"/>
      <c r="BC1039" s="33"/>
      <c r="BD1039" s="33"/>
      <c r="BE1039" s="33"/>
      <c r="BF1039" s="33"/>
      <c r="BG1039" s="33"/>
      <c r="BH1039" s="33"/>
      <c r="BI1039" s="33"/>
      <c r="BJ1039" s="33"/>
      <c r="BK1039" s="33"/>
      <c r="BL1039" s="33"/>
      <c r="BM1039" s="33"/>
      <c r="BN1039" s="33"/>
    </row>
    <row r="1040" spans="1:66" ht="14.25" x14ac:dyDescent="0.25">
      <c r="A1040" s="33"/>
      <c r="D1040" s="33"/>
      <c r="E1040" s="33"/>
      <c r="F1040" s="33"/>
      <c r="G1040" s="33"/>
      <c r="H1040" s="33"/>
      <c r="I1040" s="33"/>
      <c r="N1040" s="33"/>
      <c r="O1040" s="33"/>
      <c r="P1040" s="33"/>
      <c r="Q1040" s="39"/>
      <c r="R1040" s="39"/>
      <c r="S1040" s="39"/>
      <c r="T1040" s="39"/>
      <c r="U1040" s="39"/>
      <c r="V1040" s="39"/>
      <c r="W1040" s="39"/>
      <c r="X1040" s="39"/>
      <c r="Y1040" s="33"/>
      <c r="Z1040" s="33"/>
      <c r="AA1040" s="33"/>
      <c r="AQ1040" s="33"/>
      <c r="AR1040" s="33"/>
      <c r="AS1040" s="33"/>
      <c r="AT1040" s="33"/>
      <c r="AV1040" s="33"/>
      <c r="AW1040" s="33"/>
      <c r="AX1040" s="33"/>
      <c r="AY1040" s="33"/>
      <c r="AZ1040" s="33"/>
      <c r="BA1040" s="33"/>
      <c r="BB1040" s="33"/>
      <c r="BC1040" s="33"/>
      <c r="BD1040" s="33"/>
      <c r="BE1040" s="33"/>
      <c r="BF1040" s="33"/>
      <c r="BG1040" s="33"/>
      <c r="BH1040" s="33"/>
      <c r="BI1040" s="33"/>
      <c r="BJ1040" s="33"/>
      <c r="BK1040" s="33"/>
      <c r="BL1040" s="33"/>
      <c r="BM1040" s="33"/>
      <c r="BN1040" s="33"/>
    </row>
    <row r="1041" spans="1:66" ht="14.25" x14ac:dyDescent="0.25">
      <c r="A1041" s="33"/>
      <c r="D1041" s="33"/>
      <c r="E1041" s="33"/>
      <c r="F1041" s="33"/>
      <c r="G1041" s="33"/>
      <c r="H1041" s="33"/>
      <c r="I1041" s="33"/>
      <c r="N1041" s="33"/>
      <c r="O1041" s="33"/>
      <c r="P1041" s="33"/>
      <c r="Q1041" s="39"/>
      <c r="R1041" s="39"/>
      <c r="S1041" s="39"/>
      <c r="T1041" s="39"/>
      <c r="U1041" s="39"/>
      <c r="V1041" s="39"/>
      <c r="W1041" s="39"/>
      <c r="X1041" s="39"/>
      <c r="Y1041" s="33"/>
      <c r="Z1041" s="33"/>
      <c r="AA1041" s="33"/>
      <c r="AQ1041" s="33"/>
      <c r="AR1041" s="33"/>
      <c r="AS1041" s="33"/>
      <c r="AT1041" s="33"/>
      <c r="AV1041" s="33"/>
      <c r="AW1041" s="33"/>
      <c r="AX1041" s="33"/>
      <c r="AY1041" s="33"/>
      <c r="AZ1041" s="33"/>
      <c r="BA1041" s="33"/>
      <c r="BB1041" s="33"/>
      <c r="BC1041" s="33"/>
      <c r="BD1041" s="33"/>
      <c r="BE1041" s="33"/>
      <c r="BF1041" s="33"/>
      <c r="BG1041" s="33"/>
      <c r="BH1041" s="33"/>
      <c r="BI1041" s="33"/>
      <c r="BJ1041" s="33"/>
      <c r="BK1041" s="33"/>
      <c r="BL1041" s="33"/>
      <c r="BM1041" s="33"/>
      <c r="BN1041" s="33"/>
    </row>
    <row r="1042" spans="1:66" ht="14.25" x14ac:dyDescent="0.25">
      <c r="A1042" s="33"/>
      <c r="D1042" s="33"/>
      <c r="E1042" s="33"/>
      <c r="F1042" s="33"/>
      <c r="G1042" s="33"/>
      <c r="H1042" s="33"/>
      <c r="I1042" s="33"/>
      <c r="N1042" s="33"/>
      <c r="O1042" s="33"/>
      <c r="P1042" s="33"/>
      <c r="Q1042" s="39"/>
      <c r="R1042" s="39"/>
      <c r="S1042" s="39"/>
      <c r="T1042" s="39"/>
      <c r="U1042" s="39"/>
      <c r="V1042" s="39"/>
      <c r="W1042" s="39"/>
      <c r="X1042" s="39"/>
      <c r="Y1042" s="33"/>
      <c r="Z1042" s="33"/>
      <c r="AA1042" s="33"/>
      <c r="AQ1042" s="33"/>
      <c r="AR1042" s="33"/>
      <c r="AS1042" s="33"/>
      <c r="AT1042" s="33"/>
      <c r="AV1042" s="33"/>
      <c r="AW1042" s="33"/>
      <c r="AX1042" s="33"/>
      <c r="AY1042" s="33"/>
      <c r="AZ1042" s="33"/>
      <c r="BA1042" s="33"/>
      <c r="BB1042" s="33"/>
      <c r="BC1042" s="33"/>
      <c r="BD1042" s="33"/>
      <c r="BE1042" s="33"/>
      <c r="BF1042" s="33"/>
      <c r="BG1042" s="33"/>
      <c r="BH1042" s="33"/>
      <c r="BI1042" s="33"/>
      <c r="BJ1042" s="33"/>
      <c r="BK1042" s="33"/>
      <c r="BL1042" s="33"/>
      <c r="BM1042" s="33"/>
      <c r="BN1042" s="33"/>
    </row>
    <row r="1043" spans="1:66" ht="14.25" x14ac:dyDescent="0.25">
      <c r="A1043" s="33"/>
      <c r="D1043" s="33"/>
      <c r="E1043" s="33"/>
      <c r="F1043" s="33"/>
      <c r="G1043" s="33"/>
      <c r="H1043" s="33"/>
      <c r="I1043" s="33"/>
      <c r="N1043" s="33"/>
      <c r="O1043" s="33"/>
      <c r="P1043" s="33"/>
      <c r="Q1043" s="39"/>
      <c r="R1043" s="39"/>
      <c r="S1043" s="39"/>
      <c r="T1043" s="39"/>
      <c r="U1043" s="39"/>
      <c r="V1043" s="39"/>
      <c r="W1043" s="39"/>
      <c r="X1043" s="39"/>
      <c r="Y1043" s="33"/>
      <c r="Z1043" s="33"/>
      <c r="AA1043" s="33"/>
      <c r="AQ1043" s="33"/>
      <c r="AR1043" s="33"/>
      <c r="AS1043" s="33"/>
      <c r="AT1043" s="33"/>
      <c r="AV1043" s="33"/>
      <c r="AW1043" s="33"/>
      <c r="AX1043" s="33"/>
      <c r="AY1043" s="33"/>
      <c r="AZ1043" s="33"/>
      <c r="BA1043" s="33"/>
      <c r="BB1043" s="33"/>
      <c r="BC1043" s="33"/>
      <c r="BD1043" s="33"/>
      <c r="BE1043" s="33"/>
      <c r="BF1043" s="33"/>
      <c r="BG1043" s="33"/>
      <c r="BH1043" s="33"/>
      <c r="BI1043" s="33"/>
      <c r="BJ1043" s="33"/>
      <c r="BK1043" s="33"/>
      <c r="BL1043" s="33"/>
      <c r="BM1043" s="33"/>
      <c r="BN1043" s="33"/>
    </row>
    <row r="1044" spans="1:66" ht="14.25" x14ac:dyDescent="0.25">
      <c r="A1044" s="33"/>
      <c r="D1044" s="33"/>
      <c r="E1044" s="33"/>
      <c r="F1044" s="33"/>
      <c r="G1044" s="33"/>
      <c r="H1044" s="33"/>
      <c r="I1044" s="33"/>
      <c r="N1044" s="33"/>
      <c r="O1044" s="33"/>
      <c r="P1044" s="33"/>
      <c r="Q1044" s="39"/>
      <c r="R1044" s="39"/>
      <c r="S1044" s="39"/>
      <c r="T1044" s="39"/>
      <c r="U1044" s="39"/>
      <c r="V1044" s="39"/>
      <c r="W1044" s="39"/>
      <c r="X1044" s="39"/>
      <c r="Y1044" s="33"/>
      <c r="Z1044" s="33"/>
      <c r="AA1044" s="33"/>
      <c r="AQ1044" s="33"/>
      <c r="AR1044" s="33"/>
      <c r="AS1044" s="33"/>
      <c r="AT1044" s="33"/>
      <c r="AV1044" s="33"/>
      <c r="AW1044" s="33"/>
      <c r="AX1044" s="33"/>
      <c r="AY1044" s="33"/>
      <c r="AZ1044" s="33"/>
      <c r="BA1044" s="33"/>
      <c r="BB1044" s="33"/>
      <c r="BC1044" s="33"/>
      <c r="BD1044" s="33"/>
      <c r="BE1044" s="33"/>
      <c r="BF1044" s="33"/>
      <c r="BG1044" s="33"/>
      <c r="BH1044" s="33"/>
      <c r="BI1044" s="33"/>
      <c r="BJ1044" s="33"/>
      <c r="BK1044" s="33"/>
      <c r="BL1044" s="33"/>
      <c r="BM1044" s="33"/>
      <c r="BN1044" s="33"/>
    </row>
    <row r="1045" spans="1:66" ht="14.25" x14ac:dyDescent="0.25">
      <c r="A1045" s="33"/>
      <c r="D1045" s="33"/>
      <c r="E1045" s="33"/>
      <c r="F1045" s="33"/>
      <c r="G1045" s="33"/>
      <c r="H1045" s="33"/>
      <c r="I1045" s="33"/>
      <c r="N1045" s="33"/>
      <c r="O1045" s="33"/>
      <c r="P1045" s="33"/>
      <c r="Q1045" s="39"/>
      <c r="R1045" s="39"/>
      <c r="S1045" s="39"/>
      <c r="T1045" s="39"/>
      <c r="U1045" s="39"/>
      <c r="V1045" s="39"/>
      <c r="W1045" s="39"/>
      <c r="X1045" s="39"/>
      <c r="Y1045" s="33"/>
      <c r="Z1045" s="33"/>
      <c r="AA1045" s="33"/>
      <c r="AQ1045" s="33"/>
      <c r="AR1045" s="33"/>
      <c r="AS1045" s="33"/>
      <c r="AT1045" s="33"/>
      <c r="AV1045" s="33"/>
      <c r="AW1045" s="33"/>
      <c r="AX1045" s="33"/>
      <c r="AY1045" s="33"/>
      <c r="AZ1045" s="33"/>
      <c r="BA1045" s="33"/>
      <c r="BB1045" s="33"/>
      <c r="BC1045" s="33"/>
      <c r="BD1045" s="33"/>
      <c r="BE1045" s="33"/>
      <c r="BF1045" s="33"/>
      <c r="BG1045" s="33"/>
      <c r="BH1045" s="33"/>
      <c r="BI1045" s="33"/>
      <c r="BJ1045" s="33"/>
      <c r="BK1045" s="33"/>
      <c r="BL1045" s="33"/>
      <c r="BM1045" s="33"/>
      <c r="BN1045" s="33"/>
    </row>
    <row r="1046" spans="1:66" ht="14.25" x14ac:dyDescent="0.25">
      <c r="A1046" s="33"/>
      <c r="D1046" s="33"/>
      <c r="E1046" s="33"/>
      <c r="F1046" s="33"/>
      <c r="G1046" s="33"/>
      <c r="H1046" s="33"/>
      <c r="I1046" s="33"/>
      <c r="N1046" s="33"/>
      <c r="O1046" s="33"/>
      <c r="P1046" s="33"/>
      <c r="Q1046" s="39"/>
      <c r="R1046" s="39"/>
      <c r="S1046" s="39"/>
      <c r="T1046" s="39"/>
      <c r="U1046" s="39"/>
      <c r="V1046" s="39"/>
      <c r="W1046" s="39"/>
      <c r="X1046" s="39"/>
      <c r="Y1046" s="33"/>
      <c r="Z1046" s="33"/>
      <c r="AA1046" s="33"/>
      <c r="AQ1046" s="33"/>
      <c r="AR1046" s="33"/>
      <c r="AS1046" s="33"/>
      <c r="AT1046" s="33"/>
      <c r="AV1046" s="33"/>
      <c r="AW1046" s="33"/>
      <c r="AX1046" s="33"/>
      <c r="AY1046" s="33"/>
      <c r="AZ1046" s="33"/>
      <c r="BA1046" s="33"/>
      <c r="BB1046" s="33"/>
      <c r="BC1046" s="33"/>
      <c r="BD1046" s="33"/>
      <c r="BE1046" s="33"/>
      <c r="BF1046" s="33"/>
      <c r="BG1046" s="33"/>
      <c r="BH1046" s="33"/>
      <c r="BI1046" s="33"/>
      <c r="BJ1046" s="33"/>
      <c r="BK1046" s="33"/>
      <c r="BL1046" s="33"/>
      <c r="BM1046" s="33"/>
      <c r="BN1046" s="33"/>
    </row>
    <row r="1047" spans="1:66" ht="14.25" x14ac:dyDescent="0.25">
      <c r="A1047" s="33"/>
      <c r="D1047" s="33"/>
      <c r="E1047" s="33"/>
      <c r="F1047" s="33"/>
      <c r="G1047" s="33"/>
      <c r="H1047" s="33"/>
      <c r="I1047" s="33"/>
      <c r="N1047" s="33"/>
      <c r="O1047" s="33"/>
      <c r="P1047" s="33"/>
      <c r="Q1047" s="39"/>
      <c r="R1047" s="39"/>
      <c r="S1047" s="39"/>
      <c r="T1047" s="39"/>
      <c r="U1047" s="39"/>
      <c r="V1047" s="39"/>
      <c r="W1047" s="39"/>
      <c r="X1047" s="39"/>
      <c r="Y1047" s="33"/>
      <c r="Z1047" s="33"/>
      <c r="AA1047" s="33"/>
      <c r="AQ1047" s="33"/>
      <c r="AR1047" s="33"/>
      <c r="AS1047" s="33"/>
      <c r="AT1047" s="33"/>
      <c r="AV1047" s="33"/>
      <c r="AW1047" s="33"/>
      <c r="AX1047" s="33"/>
      <c r="AY1047" s="33"/>
      <c r="AZ1047" s="33"/>
      <c r="BA1047" s="33"/>
      <c r="BB1047" s="33"/>
      <c r="BC1047" s="33"/>
      <c r="BD1047" s="33"/>
      <c r="BE1047" s="33"/>
      <c r="BF1047" s="33"/>
      <c r="BG1047" s="33"/>
      <c r="BH1047" s="33"/>
      <c r="BI1047" s="33"/>
      <c r="BJ1047" s="33"/>
      <c r="BK1047" s="33"/>
      <c r="BL1047" s="33"/>
      <c r="BM1047" s="33"/>
      <c r="BN1047" s="33"/>
    </row>
    <row r="1048" spans="1:66" ht="14.25" x14ac:dyDescent="0.25">
      <c r="A1048" s="33"/>
      <c r="D1048" s="33"/>
      <c r="E1048" s="33"/>
      <c r="F1048" s="33"/>
      <c r="G1048" s="33"/>
      <c r="H1048" s="33"/>
      <c r="I1048" s="33"/>
      <c r="N1048" s="33"/>
      <c r="O1048" s="33"/>
      <c r="P1048" s="33"/>
      <c r="Q1048" s="39"/>
      <c r="R1048" s="39"/>
      <c r="S1048" s="39"/>
      <c r="T1048" s="39"/>
      <c r="U1048" s="39"/>
      <c r="V1048" s="39"/>
      <c r="W1048" s="39"/>
      <c r="X1048" s="39"/>
      <c r="Y1048" s="33"/>
      <c r="Z1048" s="33"/>
      <c r="AA1048" s="33"/>
      <c r="AQ1048" s="33"/>
      <c r="AR1048" s="33"/>
      <c r="AS1048" s="33"/>
      <c r="AT1048" s="33"/>
      <c r="AV1048" s="33"/>
      <c r="AW1048" s="33"/>
      <c r="AX1048" s="33"/>
      <c r="AY1048" s="33"/>
      <c r="AZ1048" s="33"/>
      <c r="BA1048" s="33"/>
      <c r="BB1048" s="33"/>
      <c r="BC1048" s="33"/>
      <c r="BD1048" s="33"/>
      <c r="BE1048" s="33"/>
      <c r="BF1048" s="33"/>
      <c r="BG1048" s="33"/>
      <c r="BH1048" s="33"/>
      <c r="BI1048" s="33"/>
      <c r="BJ1048" s="33"/>
      <c r="BK1048" s="33"/>
      <c r="BL1048" s="33"/>
      <c r="BM1048" s="33"/>
      <c r="BN1048" s="33"/>
    </row>
    <row r="1049" spans="1:66" ht="14.25" x14ac:dyDescent="0.25">
      <c r="A1049" s="33"/>
      <c r="D1049" s="33"/>
      <c r="E1049" s="33"/>
      <c r="F1049" s="33"/>
      <c r="G1049" s="33"/>
      <c r="H1049" s="33"/>
      <c r="I1049" s="33"/>
      <c r="N1049" s="33"/>
      <c r="O1049" s="33"/>
      <c r="P1049" s="33"/>
      <c r="Q1049" s="39"/>
      <c r="R1049" s="39"/>
      <c r="S1049" s="39"/>
      <c r="T1049" s="39"/>
      <c r="U1049" s="39"/>
      <c r="V1049" s="39"/>
      <c r="W1049" s="39"/>
      <c r="X1049" s="39"/>
      <c r="Y1049" s="33"/>
      <c r="Z1049" s="33"/>
      <c r="AA1049" s="33"/>
      <c r="AQ1049" s="33"/>
      <c r="AR1049" s="33"/>
      <c r="AS1049" s="33"/>
      <c r="AT1049" s="33"/>
      <c r="AV1049" s="33"/>
      <c r="AW1049" s="33"/>
      <c r="AX1049" s="33"/>
      <c r="AY1049" s="33"/>
      <c r="AZ1049" s="33"/>
      <c r="BA1049" s="33"/>
      <c r="BB1049" s="33"/>
      <c r="BC1049" s="33"/>
      <c r="BD1049" s="33"/>
      <c r="BE1049" s="33"/>
      <c r="BF1049" s="33"/>
      <c r="BG1049" s="33"/>
      <c r="BH1049" s="33"/>
      <c r="BI1049" s="33"/>
      <c r="BJ1049" s="33"/>
      <c r="BK1049" s="33"/>
      <c r="BL1049" s="33"/>
      <c r="BM1049" s="33"/>
      <c r="BN1049" s="33"/>
    </row>
    <row r="1050" spans="1:66" ht="14.25" x14ac:dyDescent="0.25">
      <c r="A1050" s="33"/>
      <c r="D1050" s="33"/>
      <c r="E1050" s="33"/>
      <c r="F1050" s="33"/>
      <c r="G1050" s="33"/>
      <c r="H1050" s="33"/>
      <c r="I1050" s="33"/>
      <c r="N1050" s="33"/>
      <c r="O1050" s="33"/>
      <c r="P1050" s="33"/>
      <c r="Q1050" s="39"/>
      <c r="R1050" s="39"/>
      <c r="S1050" s="39"/>
      <c r="T1050" s="39"/>
      <c r="U1050" s="39"/>
      <c r="V1050" s="39"/>
      <c r="W1050" s="39"/>
      <c r="X1050" s="39"/>
      <c r="Y1050" s="33"/>
      <c r="Z1050" s="33"/>
      <c r="AA1050" s="33"/>
      <c r="AQ1050" s="33"/>
      <c r="AR1050" s="33"/>
      <c r="AS1050" s="33"/>
      <c r="AT1050" s="33"/>
      <c r="AV1050" s="33"/>
      <c r="AW1050" s="33"/>
      <c r="AX1050" s="33"/>
      <c r="AY1050" s="33"/>
      <c r="AZ1050" s="33"/>
      <c r="BA1050" s="33"/>
      <c r="BB1050" s="33"/>
      <c r="BC1050" s="33"/>
      <c r="BD1050" s="33"/>
      <c r="BE1050" s="33"/>
      <c r="BF1050" s="33"/>
      <c r="BG1050" s="33"/>
      <c r="BH1050" s="33"/>
      <c r="BI1050" s="33"/>
      <c r="BJ1050" s="33"/>
      <c r="BK1050" s="33"/>
      <c r="BL1050" s="33"/>
      <c r="BM1050" s="33"/>
      <c r="BN1050" s="33"/>
    </row>
    <row r="1051" spans="1:66" ht="14.25" x14ac:dyDescent="0.25">
      <c r="A1051" s="33"/>
      <c r="D1051" s="33"/>
      <c r="E1051" s="33"/>
      <c r="F1051" s="33"/>
      <c r="G1051" s="33"/>
      <c r="H1051" s="33"/>
      <c r="I1051" s="33"/>
      <c r="N1051" s="33"/>
      <c r="O1051" s="33"/>
      <c r="P1051" s="33"/>
      <c r="Q1051" s="39"/>
      <c r="R1051" s="39"/>
      <c r="S1051" s="39"/>
      <c r="T1051" s="39"/>
      <c r="U1051" s="39"/>
      <c r="V1051" s="39"/>
      <c r="W1051" s="39"/>
      <c r="X1051" s="39"/>
      <c r="Y1051" s="33"/>
      <c r="Z1051" s="33"/>
      <c r="AA1051" s="33"/>
      <c r="AQ1051" s="33"/>
      <c r="AR1051" s="33"/>
      <c r="AS1051" s="33"/>
      <c r="AT1051" s="33"/>
      <c r="AV1051" s="33"/>
      <c r="AW1051" s="33"/>
      <c r="AX1051" s="33"/>
      <c r="AY1051" s="33"/>
      <c r="AZ1051" s="33"/>
      <c r="BA1051" s="33"/>
      <c r="BB1051" s="33"/>
      <c r="BC1051" s="33"/>
      <c r="BD1051" s="33"/>
      <c r="BE1051" s="33"/>
      <c r="BF1051" s="33"/>
      <c r="BG1051" s="33"/>
      <c r="BH1051" s="33"/>
      <c r="BI1051" s="33"/>
      <c r="BJ1051" s="33"/>
      <c r="BK1051" s="33"/>
      <c r="BL1051" s="33"/>
      <c r="BM1051" s="33"/>
      <c r="BN1051" s="33"/>
    </row>
    <row r="1052" spans="1:66" ht="14.25" x14ac:dyDescent="0.25">
      <c r="A1052" s="33"/>
      <c r="D1052" s="33"/>
      <c r="E1052" s="33"/>
      <c r="F1052" s="33"/>
      <c r="G1052" s="33"/>
      <c r="H1052" s="33"/>
      <c r="I1052" s="33"/>
      <c r="N1052" s="33"/>
      <c r="O1052" s="33"/>
      <c r="P1052" s="33"/>
      <c r="Q1052" s="39"/>
      <c r="R1052" s="39"/>
      <c r="S1052" s="39"/>
      <c r="T1052" s="39"/>
      <c r="U1052" s="39"/>
      <c r="V1052" s="39"/>
      <c r="W1052" s="39"/>
      <c r="X1052" s="39"/>
      <c r="Y1052" s="33"/>
      <c r="Z1052" s="33"/>
      <c r="AA1052" s="33"/>
      <c r="AQ1052" s="33"/>
      <c r="AR1052" s="33"/>
      <c r="AS1052" s="33"/>
      <c r="AT1052" s="33"/>
      <c r="AV1052" s="33"/>
      <c r="AW1052" s="33"/>
      <c r="AX1052" s="33"/>
      <c r="AY1052" s="33"/>
      <c r="AZ1052" s="33"/>
      <c r="BA1052" s="33"/>
      <c r="BB1052" s="33"/>
      <c r="BC1052" s="33"/>
      <c r="BD1052" s="33"/>
      <c r="BE1052" s="33"/>
      <c r="BF1052" s="33"/>
      <c r="BG1052" s="33"/>
      <c r="BH1052" s="33"/>
      <c r="BI1052" s="33"/>
      <c r="BJ1052" s="33"/>
      <c r="BK1052" s="33"/>
      <c r="BL1052" s="33"/>
      <c r="BM1052" s="33"/>
      <c r="BN1052" s="33"/>
    </row>
    <row r="1053" spans="1:66" ht="14.25" x14ac:dyDescent="0.25">
      <c r="A1053" s="33"/>
      <c r="D1053" s="33"/>
      <c r="E1053" s="33"/>
      <c r="F1053" s="33"/>
      <c r="G1053" s="33"/>
      <c r="H1053" s="33"/>
      <c r="I1053" s="33"/>
      <c r="N1053" s="33"/>
      <c r="O1053" s="33"/>
      <c r="P1053" s="33"/>
      <c r="Q1053" s="39"/>
      <c r="R1053" s="39"/>
      <c r="S1053" s="39"/>
      <c r="T1053" s="39"/>
      <c r="U1053" s="39"/>
      <c r="V1053" s="39"/>
      <c r="W1053" s="39"/>
      <c r="X1053" s="39"/>
      <c r="Y1053" s="33"/>
      <c r="Z1053" s="33"/>
      <c r="AA1053" s="33"/>
      <c r="AQ1053" s="33"/>
      <c r="AR1053" s="33"/>
      <c r="AS1053" s="33"/>
      <c r="AT1053" s="33"/>
      <c r="AV1053" s="33"/>
      <c r="AW1053" s="33"/>
      <c r="AX1053" s="33"/>
      <c r="AY1053" s="33"/>
      <c r="AZ1053" s="33"/>
      <c r="BA1053" s="33"/>
      <c r="BB1053" s="33"/>
      <c r="BC1053" s="33"/>
      <c r="BD1053" s="33"/>
      <c r="BE1053" s="33"/>
      <c r="BF1053" s="33"/>
      <c r="BG1053" s="33"/>
      <c r="BH1053" s="33"/>
      <c r="BI1053" s="33"/>
      <c r="BJ1053" s="33"/>
      <c r="BK1053" s="33"/>
      <c r="BL1053" s="33"/>
      <c r="BM1053" s="33"/>
      <c r="BN1053" s="33"/>
    </row>
    <row r="1054" spans="1:66" ht="14.25" x14ac:dyDescent="0.25">
      <c r="A1054" s="33"/>
      <c r="D1054" s="33"/>
      <c r="E1054" s="33"/>
      <c r="F1054" s="33"/>
      <c r="G1054" s="33"/>
      <c r="H1054" s="33"/>
      <c r="I1054" s="33"/>
      <c r="N1054" s="33"/>
      <c r="O1054" s="33"/>
      <c r="P1054" s="33"/>
      <c r="Q1054" s="39"/>
      <c r="R1054" s="39"/>
      <c r="S1054" s="39"/>
      <c r="T1054" s="39"/>
      <c r="U1054" s="39"/>
      <c r="V1054" s="39"/>
      <c r="W1054" s="39"/>
      <c r="X1054" s="39"/>
      <c r="Y1054" s="33"/>
      <c r="Z1054" s="33"/>
      <c r="AA1054" s="33"/>
      <c r="AQ1054" s="33"/>
      <c r="AR1054" s="33"/>
      <c r="AS1054" s="33"/>
      <c r="AT1054" s="33"/>
      <c r="AV1054" s="33"/>
      <c r="AW1054" s="33"/>
      <c r="AX1054" s="33"/>
      <c r="AY1054" s="33"/>
      <c r="AZ1054" s="33"/>
      <c r="BA1054" s="33"/>
      <c r="BB1054" s="33"/>
      <c r="BC1054" s="33"/>
      <c r="BD1054" s="33"/>
      <c r="BE1054" s="33"/>
      <c r="BF1054" s="33"/>
      <c r="BG1054" s="33"/>
      <c r="BH1054" s="33"/>
      <c r="BI1054" s="33"/>
      <c r="BJ1054" s="33"/>
      <c r="BK1054" s="33"/>
      <c r="BL1054" s="33"/>
      <c r="BM1054" s="33"/>
      <c r="BN1054" s="33"/>
    </row>
    <row r="1055" spans="1:66" ht="14.25" x14ac:dyDescent="0.25">
      <c r="A1055" s="33"/>
      <c r="D1055" s="33"/>
      <c r="E1055" s="33"/>
      <c r="F1055" s="33"/>
      <c r="G1055" s="33"/>
      <c r="H1055" s="33"/>
      <c r="I1055" s="33"/>
      <c r="N1055" s="33"/>
      <c r="O1055" s="33"/>
      <c r="P1055" s="33"/>
      <c r="Q1055" s="39"/>
      <c r="R1055" s="39"/>
      <c r="S1055" s="39"/>
      <c r="T1055" s="39"/>
      <c r="U1055" s="39"/>
      <c r="V1055" s="39"/>
      <c r="W1055" s="39"/>
      <c r="X1055" s="39"/>
      <c r="Y1055" s="33"/>
      <c r="Z1055" s="33"/>
      <c r="AA1055" s="33"/>
      <c r="AQ1055" s="33"/>
      <c r="AR1055" s="33"/>
      <c r="AS1055" s="33"/>
      <c r="AT1055" s="33"/>
      <c r="AV1055" s="33"/>
      <c r="AW1055" s="33"/>
      <c r="AX1055" s="33"/>
      <c r="AY1055" s="33"/>
      <c r="AZ1055" s="33"/>
      <c r="BA1055" s="33"/>
      <c r="BB1055" s="33"/>
      <c r="BC1055" s="33"/>
      <c r="BD1055" s="33"/>
      <c r="BE1055" s="33"/>
      <c r="BF1055" s="33"/>
      <c r="BG1055" s="33"/>
      <c r="BH1055" s="33"/>
      <c r="BI1055" s="33"/>
      <c r="BJ1055" s="33"/>
      <c r="BK1055" s="33"/>
      <c r="BL1055" s="33"/>
      <c r="BM1055" s="33"/>
      <c r="BN1055" s="33"/>
    </row>
    <row r="1056" spans="1:66" ht="14.25" x14ac:dyDescent="0.25">
      <c r="A1056" s="33"/>
      <c r="D1056" s="33"/>
      <c r="E1056" s="33"/>
      <c r="F1056" s="33"/>
      <c r="G1056" s="33"/>
      <c r="H1056" s="33"/>
      <c r="I1056" s="33"/>
      <c r="N1056" s="33"/>
      <c r="O1056" s="33"/>
      <c r="P1056" s="33"/>
      <c r="Q1056" s="39"/>
      <c r="R1056" s="39"/>
      <c r="S1056" s="39"/>
      <c r="T1056" s="39"/>
      <c r="U1056" s="39"/>
      <c r="V1056" s="39"/>
      <c r="W1056" s="39"/>
      <c r="X1056" s="39"/>
      <c r="Y1056" s="33"/>
      <c r="Z1056" s="33"/>
      <c r="AA1056" s="33"/>
      <c r="AQ1056" s="33"/>
      <c r="AR1056" s="33"/>
      <c r="AS1056" s="33"/>
      <c r="AT1056" s="33"/>
      <c r="AV1056" s="33"/>
      <c r="AW1056" s="33"/>
      <c r="AX1056" s="33"/>
      <c r="AY1056" s="33"/>
      <c r="AZ1056" s="33"/>
      <c r="BA1056" s="33"/>
      <c r="BB1056" s="33"/>
      <c r="BC1056" s="33"/>
      <c r="BD1056" s="33"/>
      <c r="BE1056" s="33"/>
      <c r="BF1056" s="33"/>
      <c r="BG1056" s="33"/>
      <c r="BH1056" s="33"/>
      <c r="BI1056" s="33"/>
      <c r="BJ1056" s="33"/>
      <c r="BK1056" s="33"/>
      <c r="BL1056" s="33"/>
      <c r="BM1056" s="33"/>
      <c r="BN1056" s="33"/>
    </row>
    <row r="1057" spans="1:66" ht="14.25" x14ac:dyDescent="0.25">
      <c r="A1057" s="33"/>
      <c r="D1057" s="33"/>
      <c r="E1057" s="33"/>
      <c r="F1057" s="33"/>
      <c r="G1057" s="33"/>
      <c r="H1057" s="33"/>
      <c r="I1057" s="33"/>
      <c r="N1057" s="33"/>
      <c r="O1057" s="33"/>
      <c r="P1057" s="33"/>
      <c r="Q1057" s="39"/>
      <c r="R1057" s="39"/>
      <c r="S1057" s="39"/>
      <c r="T1057" s="39"/>
      <c r="U1057" s="39"/>
      <c r="V1057" s="39"/>
      <c r="W1057" s="39"/>
      <c r="X1057" s="39"/>
      <c r="Y1057" s="33"/>
      <c r="Z1057" s="33"/>
      <c r="AA1057" s="33"/>
      <c r="AQ1057" s="33"/>
      <c r="AR1057" s="33"/>
      <c r="AS1057" s="33"/>
      <c r="AT1057" s="33"/>
      <c r="AV1057" s="33"/>
      <c r="AW1057" s="33"/>
      <c r="AX1057" s="33"/>
      <c r="AY1057" s="33"/>
      <c r="AZ1057" s="33"/>
      <c r="BA1057" s="33"/>
      <c r="BB1057" s="33"/>
      <c r="BC1057" s="33"/>
      <c r="BD1057" s="33"/>
      <c r="BE1057" s="33"/>
      <c r="BF1057" s="33"/>
      <c r="BG1057" s="33"/>
      <c r="BH1057" s="33"/>
      <c r="BI1057" s="33"/>
      <c r="BJ1057" s="33"/>
      <c r="BK1057" s="33"/>
      <c r="BL1057" s="33"/>
      <c r="BM1057" s="33"/>
      <c r="BN1057" s="33"/>
    </row>
    <row r="1058" spans="1:66" ht="14.25" x14ac:dyDescent="0.25">
      <c r="A1058" s="33"/>
      <c r="D1058" s="33"/>
      <c r="E1058" s="33"/>
      <c r="F1058" s="33"/>
      <c r="G1058" s="33"/>
      <c r="H1058" s="33"/>
      <c r="I1058" s="33"/>
      <c r="N1058" s="33"/>
      <c r="O1058" s="33"/>
      <c r="P1058" s="33"/>
      <c r="Q1058" s="39"/>
      <c r="R1058" s="39"/>
      <c r="S1058" s="39"/>
      <c r="T1058" s="39"/>
      <c r="U1058" s="39"/>
      <c r="V1058" s="39"/>
      <c r="W1058" s="39"/>
      <c r="X1058" s="39"/>
      <c r="Y1058" s="33"/>
      <c r="Z1058" s="33"/>
      <c r="AA1058" s="33"/>
      <c r="AQ1058" s="33"/>
      <c r="AR1058" s="33"/>
      <c r="AS1058" s="33"/>
      <c r="AT1058" s="33"/>
      <c r="AV1058" s="33"/>
      <c r="AW1058" s="33"/>
      <c r="AX1058" s="33"/>
      <c r="AY1058" s="33"/>
      <c r="AZ1058" s="33"/>
      <c r="BA1058" s="33"/>
      <c r="BB1058" s="33"/>
      <c r="BC1058" s="33"/>
      <c r="BD1058" s="33"/>
      <c r="BE1058" s="33"/>
      <c r="BF1058" s="33"/>
      <c r="BG1058" s="33"/>
      <c r="BH1058" s="33"/>
      <c r="BI1058" s="33"/>
      <c r="BJ1058" s="33"/>
      <c r="BK1058" s="33"/>
      <c r="BL1058" s="33"/>
      <c r="BM1058" s="33"/>
      <c r="BN1058" s="33"/>
    </row>
    <row r="1059" spans="1:66" ht="14.25" x14ac:dyDescent="0.25">
      <c r="A1059" s="33"/>
      <c r="D1059" s="33"/>
      <c r="E1059" s="33"/>
      <c r="F1059" s="33"/>
      <c r="G1059" s="33"/>
      <c r="H1059" s="33"/>
      <c r="I1059" s="33"/>
      <c r="N1059" s="33"/>
      <c r="O1059" s="33"/>
      <c r="P1059" s="33"/>
      <c r="Q1059" s="39"/>
      <c r="R1059" s="39"/>
      <c r="S1059" s="39"/>
      <c r="T1059" s="39"/>
      <c r="U1059" s="39"/>
      <c r="V1059" s="39"/>
      <c r="W1059" s="39"/>
      <c r="X1059" s="39"/>
      <c r="Y1059" s="33"/>
      <c r="Z1059" s="33"/>
      <c r="AA1059" s="33"/>
      <c r="AQ1059" s="33"/>
      <c r="AR1059" s="33"/>
      <c r="AS1059" s="33"/>
      <c r="AT1059" s="33"/>
      <c r="AV1059" s="33"/>
      <c r="AW1059" s="33"/>
      <c r="AX1059" s="33"/>
      <c r="AY1059" s="33"/>
      <c r="AZ1059" s="33"/>
      <c r="BA1059" s="33"/>
      <c r="BB1059" s="33"/>
      <c r="BC1059" s="33"/>
      <c r="BD1059" s="33"/>
      <c r="BE1059" s="33"/>
      <c r="BF1059" s="33"/>
      <c r="BG1059" s="33"/>
      <c r="BH1059" s="33"/>
      <c r="BI1059" s="33"/>
      <c r="BJ1059" s="33"/>
      <c r="BK1059" s="33"/>
      <c r="BL1059" s="33"/>
      <c r="BM1059" s="33"/>
      <c r="BN1059" s="33"/>
    </row>
    <row r="1060" spans="1:66" ht="14.25" x14ac:dyDescent="0.25">
      <c r="A1060" s="33"/>
      <c r="D1060" s="33"/>
      <c r="E1060" s="33"/>
      <c r="F1060" s="33"/>
      <c r="G1060" s="33"/>
      <c r="H1060" s="33"/>
      <c r="I1060" s="33"/>
      <c r="N1060" s="33"/>
      <c r="O1060" s="33"/>
      <c r="P1060" s="33"/>
      <c r="Q1060" s="39"/>
      <c r="R1060" s="39"/>
      <c r="S1060" s="39"/>
      <c r="T1060" s="39"/>
      <c r="U1060" s="39"/>
      <c r="V1060" s="39"/>
      <c r="W1060" s="39"/>
      <c r="X1060" s="39"/>
      <c r="Y1060" s="33"/>
      <c r="Z1060" s="33"/>
      <c r="AA1060" s="33"/>
      <c r="AQ1060" s="33"/>
      <c r="AR1060" s="33"/>
      <c r="AS1060" s="33"/>
      <c r="AT1060" s="33"/>
      <c r="AV1060" s="33"/>
      <c r="AW1060" s="33"/>
      <c r="AX1060" s="33"/>
      <c r="AY1060" s="33"/>
      <c r="AZ1060" s="33"/>
      <c r="BA1060" s="33"/>
      <c r="BB1060" s="33"/>
      <c r="BC1060" s="33"/>
      <c r="BD1060" s="33"/>
      <c r="BE1060" s="33"/>
      <c r="BF1060" s="33"/>
      <c r="BG1060" s="33"/>
      <c r="BH1060" s="33"/>
      <c r="BI1060" s="33"/>
      <c r="BJ1060" s="33"/>
      <c r="BK1060" s="33"/>
      <c r="BL1060" s="33"/>
      <c r="BM1060" s="33"/>
      <c r="BN1060" s="33"/>
    </row>
    <row r="1061" spans="1:66" ht="14.25" x14ac:dyDescent="0.25">
      <c r="A1061" s="33"/>
      <c r="D1061" s="33"/>
      <c r="E1061" s="33"/>
      <c r="F1061" s="33"/>
      <c r="G1061" s="33"/>
      <c r="H1061" s="33"/>
      <c r="I1061" s="33"/>
      <c r="N1061" s="33"/>
      <c r="O1061" s="33"/>
      <c r="P1061" s="33"/>
      <c r="Q1061" s="39"/>
      <c r="R1061" s="39"/>
      <c r="S1061" s="39"/>
      <c r="T1061" s="39"/>
      <c r="U1061" s="39"/>
      <c r="V1061" s="39"/>
      <c r="W1061" s="39"/>
      <c r="X1061" s="39"/>
      <c r="Y1061" s="33"/>
      <c r="Z1061" s="33"/>
      <c r="AA1061" s="33"/>
      <c r="AQ1061" s="33"/>
      <c r="AR1061" s="33"/>
      <c r="AS1061" s="33"/>
      <c r="AT1061" s="33"/>
      <c r="AV1061" s="33"/>
      <c r="AW1061" s="33"/>
      <c r="AX1061" s="33"/>
      <c r="AY1061" s="33"/>
      <c r="AZ1061" s="33"/>
      <c r="BA1061" s="33"/>
      <c r="BB1061" s="33"/>
      <c r="BC1061" s="33"/>
      <c r="BD1061" s="33"/>
      <c r="BE1061" s="33"/>
      <c r="BF1061" s="33"/>
      <c r="BG1061" s="33"/>
      <c r="BH1061" s="33"/>
      <c r="BI1061" s="33"/>
      <c r="BJ1061" s="33"/>
      <c r="BK1061" s="33"/>
      <c r="BL1061" s="33"/>
      <c r="BM1061" s="33"/>
      <c r="BN1061" s="33"/>
    </row>
    <row r="1062" spans="1:66" ht="14.25" x14ac:dyDescent="0.25">
      <c r="A1062" s="33"/>
      <c r="D1062" s="33"/>
      <c r="E1062" s="33"/>
      <c r="F1062" s="33"/>
      <c r="G1062" s="33"/>
      <c r="H1062" s="33"/>
      <c r="I1062" s="33"/>
      <c r="N1062" s="33"/>
      <c r="O1062" s="33"/>
      <c r="P1062" s="33"/>
      <c r="Q1062" s="39"/>
      <c r="R1062" s="39"/>
      <c r="S1062" s="39"/>
      <c r="T1062" s="39"/>
      <c r="U1062" s="39"/>
      <c r="V1062" s="39"/>
      <c r="W1062" s="39"/>
      <c r="X1062" s="39"/>
      <c r="Y1062" s="33"/>
      <c r="Z1062" s="33"/>
      <c r="AA1062" s="33"/>
      <c r="AQ1062" s="33"/>
      <c r="AR1062" s="33"/>
      <c r="AS1062" s="33"/>
      <c r="AT1062" s="33"/>
      <c r="AV1062" s="33"/>
      <c r="AW1062" s="33"/>
      <c r="AX1062" s="33"/>
      <c r="AY1062" s="33"/>
      <c r="AZ1062" s="33"/>
      <c r="BA1062" s="33"/>
      <c r="BB1062" s="33"/>
      <c r="BC1062" s="33"/>
      <c r="BD1062" s="33"/>
      <c r="BE1062" s="33"/>
      <c r="BF1062" s="33"/>
      <c r="BG1062" s="33"/>
      <c r="BH1062" s="33"/>
      <c r="BI1062" s="33"/>
      <c r="BJ1062" s="33"/>
      <c r="BK1062" s="33"/>
      <c r="BL1062" s="33"/>
      <c r="BM1062" s="33"/>
      <c r="BN1062" s="33"/>
    </row>
    <row r="1063" spans="1:66" ht="14.25" x14ac:dyDescent="0.25">
      <c r="A1063" s="33"/>
      <c r="D1063" s="33"/>
      <c r="E1063" s="33"/>
      <c r="F1063" s="33"/>
      <c r="G1063" s="33"/>
      <c r="H1063" s="33"/>
      <c r="I1063" s="33"/>
      <c r="N1063" s="33"/>
      <c r="O1063" s="33"/>
      <c r="P1063" s="33"/>
      <c r="Q1063" s="39"/>
      <c r="R1063" s="39"/>
      <c r="S1063" s="39"/>
      <c r="T1063" s="39"/>
      <c r="U1063" s="39"/>
      <c r="V1063" s="39"/>
      <c r="W1063" s="39"/>
      <c r="X1063" s="39"/>
      <c r="Y1063" s="33"/>
      <c r="Z1063" s="33"/>
      <c r="AA1063" s="33"/>
      <c r="AQ1063" s="33"/>
      <c r="AR1063" s="33"/>
      <c r="AS1063" s="33"/>
      <c r="AT1063" s="33"/>
      <c r="AV1063" s="33"/>
      <c r="AW1063" s="33"/>
      <c r="AX1063" s="33"/>
      <c r="AY1063" s="33"/>
      <c r="AZ1063" s="33"/>
      <c r="BA1063" s="33"/>
      <c r="BB1063" s="33"/>
      <c r="BC1063" s="33"/>
      <c r="BD1063" s="33"/>
      <c r="BE1063" s="33"/>
      <c r="BF1063" s="33"/>
      <c r="BG1063" s="33"/>
      <c r="BH1063" s="33"/>
      <c r="BI1063" s="33"/>
      <c r="BJ1063" s="33"/>
      <c r="BK1063" s="33"/>
      <c r="BL1063" s="33"/>
      <c r="BM1063" s="33"/>
      <c r="BN1063" s="33"/>
    </row>
    <row r="1064" spans="1:66" ht="14.25" x14ac:dyDescent="0.25">
      <c r="A1064" s="33"/>
      <c r="D1064" s="33"/>
      <c r="E1064" s="33"/>
      <c r="F1064" s="33"/>
      <c r="G1064" s="33"/>
      <c r="H1064" s="33"/>
      <c r="I1064" s="33"/>
      <c r="N1064" s="33"/>
      <c r="O1064" s="33"/>
      <c r="P1064" s="33"/>
      <c r="Q1064" s="39"/>
      <c r="R1064" s="39"/>
      <c r="S1064" s="39"/>
      <c r="T1064" s="39"/>
      <c r="U1064" s="39"/>
      <c r="V1064" s="39"/>
      <c r="W1064" s="39"/>
      <c r="X1064" s="39"/>
      <c r="Y1064" s="33"/>
      <c r="Z1064" s="33"/>
      <c r="AA1064" s="33"/>
      <c r="AQ1064" s="33"/>
      <c r="AR1064" s="33"/>
      <c r="AS1064" s="33"/>
      <c r="AT1064" s="33"/>
      <c r="AV1064" s="33"/>
      <c r="AW1064" s="33"/>
      <c r="AX1064" s="33"/>
      <c r="AY1064" s="33"/>
      <c r="AZ1064" s="33"/>
      <c r="BA1064" s="33"/>
      <c r="BB1064" s="33"/>
      <c r="BC1064" s="33"/>
      <c r="BD1064" s="33"/>
      <c r="BE1064" s="33"/>
      <c r="BF1064" s="33"/>
      <c r="BG1064" s="33"/>
      <c r="BH1064" s="33"/>
      <c r="BI1064" s="33"/>
      <c r="BJ1064" s="33"/>
      <c r="BK1064" s="33"/>
      <c r="BL1064" s="33"/>
      <c r="BM1064" s="33"/>
      <c r="BN1064" s="33"/>
    </row>
    <row r="1065" spans="1:66" ht="14.25" x14ac:dyDescent="0.25">
      <c r="A1065" s="33"/>
      <c r="D1065" s="33"/>
      <c r="E1065" s="33"/>
      <c r="F1065" s="33"/>
      <c r="G1065" s="33"/>
      <c r="H1065" s="33"/>
      <c r="I1065" s="33"/>
      <c r="N1065" s="33"/>
      <c r="O1065" s="33"/>
      <c r="P1065" s="33"/>
      <c r="Q1065" s="39"/>
      <c r="R1065" s="39"/>
      <c r="S1065" s="39"/>
      <c r="T1065" s="39"/>
      <c r="U1065" s="39"/>
      <c r="V1065" s="39"/>
      <c r="W1065" s="39"/>
      <c r="X1065" s="39"/>
      <c r="Y1065" s="33"/>
      <c r="Z1065" s="33"/>
      <c r="AA1065" s="33"/>
      <c r="AQ1065" s="33"/>
      <c r="AR1065" s="33"/>
      <c r="AS1065" s="33"/>
      <c r="AT1065" s="33"/>
      <c r="AV1065" s="33"/>
      <c r="AW1065" s="33"/>
      <c r="AX1065" s="33"/>
      <c r="AY1065" s="33"/>
      <c r="AZ1065" s="33"/>
      <c r="BA1065" s="33"/>
      <c r="BB1065" s="33"/>
      <c r="BC1065" s="33"/>
      <c r="BD1065" s="33"/>
      <c r="BE1065" s="33"/>
      <c r="BF1065" s="33"/>
      <c r="BG1065" s="33"/>
      <c r="BH1065" s="33"/>
      <c r="BI1065" s="33"/>
      <c r="BJ1065" s="33"/>
      <c r="BK1065" s="33"/>
      <c r="BL1065" s="33"/>
      <c r="BM1065" s="33"/>
      <c r="BN1065" s="33"/>
    </row>
    <row r="1066" spans="1:66" ht="14.25" x14ac:dyDescent="0.25">
      <c r="A1066" s="33"/>
      <c r="D1066" s="33"/>
      <c r="E1066" s="33"/>
      <c r="F1066" s="33"/>
      <c r="G1066" s="33"/>
      <c r="H1066" s="33"/>
      <c r="I1066" s="33"/>
      <c r="N1066" s="33"/>
      <c r="O1066" s="33"/>
      <c r="P1066" s="33"/>
      <c r="Q1066" s="39"/>
      <c r="R1066" s="39"/>
      <c r="S1066" s="39"/>
      <c r="T1066" s="39"/>
      <c r="U1066" s="39"/>
      <c r="V1066" s="39"/>
      <c r="W1066" s="39"/>
      <c r="X1066" s="39"/>
      <c r="Y1066" s="33"/>
      <c r="Z1066" s="33"/>
      <c r="AA1066" s="33"/>
      <c r="AQ1066" s="33"/>
      <c r="AR1066" s="33"/>
      <c r="AS1066" s="33"/>
      <c r="AT1066" s="33"/>
      <c r="AV1066" s="33"/>
      <c r="AW1066" s="33"/>
      <c r="AX1066" s="33"/>
      <c r="AY1066" s="33"/>
      <c r="AZ1066" s="33"/>
      <c r="BA1066" s="33"/>
      <c r="BB1066" s="33"/>
      <c r="BC1066" s="33"/>
      <c r="BD1066" s="33"/>
      <c r="BE1066" s="33"/>
      <c r="BF1066" s="33"/>
      <c r="BG1066" s="33"/>
      <c r="BH1066" s="33"/>
      <c r="BI1066" s="33"/>
      <c r="BJ1066" s="33"/>
      <c r="BK1066" s="33"/>
      <c r="BL1066" s="33"/>
      <c r="BM1066" s="33"/>
      <c r="BN1066" s="33"/>
    </row>
    <row r="1067" spans="1:66" ht="14.25" x14ac:dyDescent="0.25">
      <c r="A1067" s="33"/>
      <c r="D1067" s="33"/>
      <c r="E1067" s="33"/>
      <c r="F1067" s="33"/>
      <c r="G1067" s="33"/>
      <c r="H1067" s="33"/>
      <c r="I1067" s="33"/>
      <c r="N1067" s="33"/>
      <c r="O1067" s="33"/>
      <c r="P1067" s="33"/>
      <c r="Q1067" s="39"/>
      <c r="R1067" s="39"/>
      <c r="S1067" s="39"/>
      <c r="T1067" s="39"/>
      <c r="U1067" s="39"/>
      <c r="V1067" s="39"/>
      <c r="W1067" s="39"/>
      <c r="X1067" s="39"/>
      <c r="Y1067" s="33"/>
      <c r="Z1067" s="33"/>
      <c r="AA1067" s="33"/>
      <c r="AQ1067" s="33"/>
      <c r="AR1067" s="33"/>
      <c r="AS1067" s="33"/>
      <c r="AT1067" s="33"/>
      <c r="AV1067" s="33"/>
      <c r="AW1067" s="33"/>
      <c r="AX1067" s="33"/>
      <c r="AY1067" s="33"/>
      <c r="AZ1067" s="33"/>
      <c r="BA1067" s="33"/>
      <c r="BB1067" s="33"/>
      <c r="BC1067" s="33"/>
      <c r="BD1067" s="33"/>
      <c r="BE1067" s="33"/>
      <c r="BF1067" s="33"/>
      <c r="BG1067" s="33"/>
      <c r="BH1067" s="33"/>
      <c r="BI1067" s="33"/>
      <c r="BJ1067" s="33"/>
      <c r="BK1067" s="33"/>
      <c r="BL1067" s="33"/>
      <c r="BM1067" s="33"/>
      <c r="BN1067" s="33"/>
    </row>
    <row r="1068" spans="1:66" ht="14.25" x14ac:dyDescent="0.25">
      <c r="A1068" s="33"/>
      <c r="D1068" s="33"/>
      <c r="E1068" s="33"/>
      <c r="F1068" s="33"/>
      <c r="G1068" s="33"/>
      <c r="H1068" s="33"/>
      <c r="I1068" s="33"/>
      <c r="N1068" s="33"/>
      <c r="O1068" s="33"/>
      <c r="P1068" s="33"/>
      <c r="Q1068" s="39"/>
      <c r="R1068" s="39"/>
      <c r="S1068" s="39"/>
      <c r="T1068" s="39"/>
      <c r="U1068" s="39"/>
      <c r="V1068" s="39"/>
      <c r="W1068" s="39"/>
      <c r="X1068" s="39"/>
      <c r="Y1068" s="33"/>
      <c r="Z1068" s="33"/>
      <c r="AA1068" s="33"/>
      <c r="AQ1068" s="33"/>
      <c r="AR1068" s="33"/>
      <c r="AS1068" s="33"/>
      <c r="AT1068" s="33"/>
      <c r="AV1068" s="33"/>
      <c r="AW1068" s="33"/>
      <c r="AX1068" s="33"/>
      <c r="AY1068" s="33"/>
      <c r="AZ1068" s="33"/>
      <c r="BA1068" s="33"/>
      <c r="BB1068" s="33"/>
      <c r="BC1068" s="33"/>
      <c r="BD1068" s="33"/>
      <c r="BE1068" s="33"/>
      <c r="BF1068" s="33"/>
      <c r="BG1068" s="33"/>
      <c r="BH1068" s="33"/>
      <c r="BI1068" s="33"/>
      <c r="BJ1068" s="33"/>
      <c r="BK1068" s="33"/>
      <c r="BL1068" s="33"/>
      <c r="BM1068" s="33"/>
      <c r="BN1068" s="33"/>
    </row>
    <row r="1069" spans="1:66" ht="14.25" x14ac:dyDescent="0.25">
      <c r="A1069" s="33"/>
      <c r="D1069" s="33"/>
      <c r="E1069" s="33"/>
      <c r="F1069" s="33"/>
      <c r="G1069" s="33"/>
      <c r="H1069" s="33"/>
      <c r="I1069" s="33"/>
      <c r="N1069" s="33"/>
      <c r="O1069" s="33"/>
      <c r="P1069" s="33"/>
      <c r="Q1069" s="39"/>
      <c r="R1069" s="39"/>
      <c r="S1069" s="39"/>
      <c r="T1069" s="39"/>
      <c r="U1069" s="39"/>
      <c r="V1069" s="39"/>
      <c r="W1069" s="39"/>
      <c r="X1069" s="39"/>
      <c r="Y1069" s="33"/>
      <c r="Z1069" s="33"/>
      <c r="AA1069" s="33"/>
      <c r="AQ1069" s="33"/>
      <c r="AR1069" s="33"/>
      <c r="AS1069" s="33"/>
      <c r="AT1069" s="33"/>
      <c r="AV1069" s="33"/>
      <c r="AW1069" s="33"/>
      <c r="AX1069" s="33"/>
      <c r="AY1069" s="33"/>
      <c r="AZ1069" s="33"/>
      <c r="BA1069" s="33"/>
      <c r="BB1069" s="33"/>
      <c r="BC1069" s="33"/>
      <c r="BD1069" s="33"/>
      <c r="BE1069" s="33"/>
      <c r="BF1069" s="33"/>
      <c r="BG1069" s="33"/>
      <c r="BH1069" s="33"/>
      <c r="BI1069" s="33"/>
      <c r="BJ1069" s="33"/>
      <c r="BK1069" s="33"/>
      <c r="BL1069" s="33"/>
      <c r="BM1069" s="33"/>
      <c r="BN1069" s="33"/>
    </row>
    <row r="1070" spans="1:66" ht="14.25" x14ac:dyDescent="0.25">
      <c r="A1070" s="33"/>
      <c r="D1070" s="33"/>
      <c r="E1070" s="33"/>
      <c r="F1070" s="33"/>
      <c r="G1070" s="33"/>
      <c r="H1070" s="33"/>
      <c r="I1070" s="33"/>
      <c r="N1070" s="33"/>
      <c r="O1070" s="33"/>
      <c r="P1070" s="33"/>
      <c r="Q1070" s="39"/>
      <c r="R1070" s="39"/>
      <c r="S1070" s="39"/>
      <c r="T1070" s="39"/>
      <c r="U1070" s="39"/>
      <c r="V1070" s="39"/>
      <c r="W1070" s="39"/>
      <c r="X1070" s="39"/>
      <c r="Y1070" s="33"/>
      <c r="Z1070" s="33"/>
      <c r="AA1070" s="33"/>
      <c r="AQ1070" s="33"/>
      <c r="AR1070" s="33"/>
      <c r="AS1070" s="33"/>
      <c r="AT1070" s="33"/>
      <c r="AV1070" s="33"/>
      <c r="AW1070" s="33"/>
      <c r="AX1070" s="33"/>
      <c r="AY1070" s="33"/>
      <c r="AZ1070" s="33"/>
      <c r="BA1070" s="33"/>
      <c r="BB1070" s="33"/>
      <c r="BC1070" s="33"/>
      <c r="BD1070" s="33"/>
      <c r="BE1070" s="33"/>
      <c r="BF1070" s="33"/>
      <c r="BG1070" s="33"/>
      <c r="BH1070" s="33"/>
      <c r="BI1070" s="33"/>
      <c r="BJ1070" s="33"/>
      <c r="BK1070" s="33"/>
      <c r="BL1070" s="33"/>
      <c r="BM1070" s="33"/>
      <c r="BN1070" s="33"/>
    </row>
    <row r="1071" spans="1:66" ht="14.25" x14ac:dyDescent="0.25">
      <c r="A1071" s="33"/>
      <c r="D1071" s="33"/>
      <c r="E1071" s="33"/>
      <c r="F1071" s="33"/>
      <c r="G1071" s="33"/>
      <c r="H1071" s="33"/>
      <c r="I1071" s="33"/>
      <c r="N1071" s="33"/>
      <c r="O1071" s="33"/>
      <c r="P1071" s="33"/>
      <c r="Q1071" s="39"/>
      <c r="R1071" s="39"/>
      <c r="S1071" s="39"/>
      <c r="T1071" s="39"/>
      <c r="U1071" s="39"/>
      <c r="V1071" s="39"/>
      <c r="W1071" s="39"/>
      <c r="X1071" s="39"/>
      <c r="Y1071" s="33"/>
      <c r="Z1071" s="33"/>
      <c r="AA1071" s="33"/>
      <c r="AQ1071" s="33"/>
      <c r="AR1071" s="33"/>
      <c r="AS1071" s="33"/>
      <c r="AT1071" s="33"/>
      <c r="AV1071" s="33"/>
      <c r="AW1071" s="33"/>
      <c r="AX1071" s="33"/>
      <c r="AY1071" s="33"/>
      <c r="AZ1071" s="33"/>
      <c r="BA1071" s="33"/>
      <c r="BB1071" s="33"/>
      <c r="BC1071" s="33"/>
      <c r="BD1071" s="33"/>
      <c r="BE1071" s="33"/>
      <c r="BF1071" s="33"/>
      <c r="BG1071" s="33"/>
      <c r="BH1071" s="33"/>
      <c r="BI1071" s="33"/>
      <c r="BJ1071" s="33"/>
      <c r="BK1071" s="33"/>
      <c r="BL1071" s="33"/>
      <c r="BM1071" s="33"/>
      <c r="BN1071" s="33"/>
    </row>
    <row r="1072" spans="1:66" ht="14.25" x14ac:dyDescent="0.25">
      <c r="A1072" s="33"/>
      <c r="D1072" s="33"/>
      <c r="E1072" s="33"/>
      <c r="F1072" s="33"/>
      <c r="G1072" s="33"/>
      <c r="H1072" s="33"/>
      <c r="I1072" s="33"/>
      <c r="N1072" s="33"/>
      <c r="O1072" s="33"/>
      <c r="P1072" s="33"/>
      <c r="Q1072" s="39"/>
      <c r="R1072" s="39"/>
      <c r="S1072" s="39"/>
      <c r="T1072" s="39"/>
      <c r="U1072" s="39"/>
      <c r="V1072" s="39"/>
      <c r="W1072" s="39"/>
      <c r="X1072" s="39"/>
      <c r="Y1072" s="33"/>
      <c r="Z1072" s="33"/>
      <c r="AA1072" s="33"/>
      <c r="AQ1072" s="33"/>
      <c r="AR1072" s="33"/>
      <c r="AS1072" s="33"/>
      <c r="AT1072" s="33"/>
      <c r="AV1072" s="33"/>
      <c r="AW1072" s="33"/>
      <c r="AX1072" s="33"/>
      <c r="AY1072" s="33"/>
      <c r="AZ1072" s="33"/>
      <c r="BA1072" s="33"/>
      <c r="BB1072" s="33"/>
      <c r="BC1072" s="33"/>
      <c r="BD1072" s="33"/>
      <c r="BE1072" s="33"/>
      <c r="BF1072" s="33"/>
      <c r="BG1072" s="33"/>
      <c r="BH1072" s="33"/>
      <c r="BI1072" s="33"/>
      <c r="BJ1072" s="33"/>
      <c r="BK1072" s="33"/>
      <c r="BL1072" s="33"/>
      <c r="BM1072" s="33"/>
      <c r="BN1072" s="33"/>
    </row>
    <row r="1073" spans="1:66" ht="14.25" x14ac:dyDescent="0.25">
      <c r="A1073" s="33"/>
      <c r="D1073" s="33"/>
      <c r="E1073" s="33"/>
      <c r="F1073" s="33"/>
      <c r="G1073" s="33"/>
      <c r="H1073" s="33"/>
      <c r="I1073" s="33"/>
      <c r="N1073" s="33"/>
      <c r="O1073" s="33"/>
      <c r="P1073" s="33"/>
      <c r="Q1073" s="39"/>
      <c r="R1073" s="39"/>
      <c r="S1073" s="39"/>
      <c r="T1073" s="39"/>
      <c r="U1073" s="39"/>
      <c r="V1073" s="39"/>
      <c r="W1073" s="39"/>
      <c r="X1073" s="39"/>
      <c r="Y1073" s="33"/>
      <c r="Z1073" s="33"/>
      <c r="AA1073" s="33"/>
      <c r="AQ1073" s="33"/>
      <c r="AR1073" s="33"/>
      <c r="AS1073" s="33"/>
      <c r="AT1073" s="33"/>
      <c r="AV1073" s="33"/>
      <c r="AW1073" s="33"/>
      <c r="AX1073" s="33"/>
      <c r="AY1073" s="33"/>
      <c r="AZ1073" s="33"/>
      <c r="BA1073" s="33"/>
      <c r="BB1073" s="33"/>
      <c r="BC1073" s="33"/>
      <c r="BD1073" s="33"/>
      <c r="BE1073" s="33"/>
      <c r="BF1073" s="33"/>
      <c r="BG1073" s="33"/>
      <c r="BH1073" s="33"/>
      <c r="BI1073" s="33"/>
      <c r="BJ1073" s="33"/>
      <c r="BK1073" s="33"/>
      <c r="BL1073" s="33"/>
      <c r="BM1073" s="33"/>
      <c r="BN1073" s="33"/>
    </row>
    <row r="1074" spans="1:66" ht="14.25" x14ac:dyDescent="0.25">
      <c r="A1074" s="33"/>
      <c r="D1074" s="33"/>
      <c r="E1074" s="33"/>
      <c r="F1074" s="33"/>
      <c r="G1074" s="33"/>
      <c r="H1074" s="33"/>
      <c r="I1074" s="33"/>
      <c r="N1074" s="33"/>
      <c r="O1074" s="33"/>
      <c r="P1074" s="33"/>
      <c r="Q1074" s="39"/>
      <c r="R1074" s="39"/>
      <c r="S1074" s="39"/>
      <c r="T1074" s="39"/>
      <c r="U1074" s="39"/>
      <c r="V1074" s="39"/>
      <c r="W1074" s="39"/>
      <c r="X1074" s="39"/>
      <c r="Y1074" s="33"/>
      <c r="Z1074" s="33"/>
      <c r="AA1074" s="33"/>
      <c r="AQ1074" s="33"/>
      <c r="AR1074" s="33"/>
      <c r="AS1074" s="33"/>
      <c r="AT1074" s="33"/>
      <c r="AV1074" s="33"/>
      <c r="AW1074" s="33"/>
      <c r="AX1074" s="33"/>
      <c r="AY1074" s="33"/>
      <c r="AZ1074" s="33"/>
      <c r="BA1074" s="33"/>
      <c r="BB1074" s="33"/>
      <c r="BC1074" s="33"/>
      <c r="BD1074" s="33"/>
      <c r="BE1074" s="33"/>
      <c r="BF1074" s="33"/>
      <c r="BG1074" s="33"/>
      <c r="BH1074" s="33"/>
      <c r="BI1074" s="33"/>
      <c r="BJ1074" s="33"/>
      <c r="BK1074" s="33"/>
      <c r="BL1074" s="33"/>
      <c r="BM1074" s="33"/>
      <c r="BN1074" s="33"/>
    </row>
    <row r="1075" spans="1:66" ht="14.25" x14ac:dyDescent="0.25">
      <c r="A1075" s="33"/>
      <c r="D1075" s="33"/>
      <c r="E1075" s="33"/>
      <c r="F1075" s="33"/>
      <c r="G1075" s="33"/>
      <c r="H1075" s="33"/>
      <c r="I1075" s="33"/>
      <c r="N1075" s="33"/>
      <c r="O1075" s="33"/>
      <c r="P1075" s="33"/>
      <c r="Q1075" s="39"/>
      <c r="R1075" s="39"/>
      <c r="S1075" s="39"/>
      <c r="T1075" s="39"/>
      <c r="U1075" s="39"/>
      <c r="V1075" s="39"/>
      <c r="W1075" s="39"/>
      <c r="X1075" s="39"/>
      <c r="Y1075" s="33"/>
      <c r="Z1075" s="33"/>
      <c r="AA1075" s="33"/>
      <c r="AQ1075" s="33"/>
      <c r="AR1075" s="33"/>
      <c r="AS1075" s="33"/>
      <c r="AT1075" s="33"/>
      <c r="AV1075" s="33"/>
      <c r="AW1075" s="33"/>
      <c r="AX1075" s="33"/>
      <c r="AY1075" s="33"/>
      <c r="AZ1075" s="33"/>
      <c r="BA1075" s="33"/>
      <c r="BB1075" s="33"/>
      <c r="BC1075" s="33"/>
      <c r="BD1075" s="33"/>
      <c r="BE1075" s="33"/>
      <c r="BF1075" s="33"/>
      <c r="BG1075" s="33"/>
      <c r="BH1075" s="33"/>
      <c r="BI1075" s="33"/>
      <c r="BJ1075" s="33"/>
      <c r="BK1075" s="33"/>
      <c r="BL1075" s="33"/>
      <c r="BM1075" s="33"/>
      <c r="BN1075" s="33"/>
    </row>
    <row r="1076" spans="1:66" ht="14.25" x14ac:dyDescent="0.25">
      <c r="A1076" s="33"/>
      <c r="D1076" s="33"/>
      <c r="E1076" s="33"/>
      <c r="F1076" s="33"/>
      <c r="G1076" s="33"/>
      <c r="H1076" s="33"/>
      <c r="I1076" s="33"/>
      <c r="N1076" s="33"/>
      <c r="O1076" s="33"/>
      <c r="P1076" s="33"/>
      <c r="Q1076" s="39"/>
      <c r="R1076" s="39"/>
      <c r="S1076" s="39"/>
      <c r="T1076" s="39"/>
      <c r="U1076" s="39"/>
      <c r="V1076" s="39"/>
      <c r="W1076" s="39"/>
      <c r="X1076" s="39"/>
      <c r="Y1076" s="33"/>
      <c r="Z1076" s="33"/>
      <c r="AA1076" s="33"/>
      <c r="AQ1076" s="33"/>
      <c r="AR1076" s="33"/>
      <c r="AS1076" s="33"/>
      <c r="AT1076" s="33"/>
      <c r="AV1076" s="33"/>
      <c r="AW1076" s="33"/>
      <c r="AX1076" s="33"/>
      <c r="AY1076" s="33"/>
      <c r="AZ1076" s="33"/>
      <c r="BA1076" s="33"/>
      <c r="BB1076" s="33"/>
      <c r="BC1076" s="33"/>
      <c r="BD1076" s="33"/>
      <c r="BE1076" s="33"/>
      <c r="BF1076" s="33"/>
      <c r="BG1076" s="33"/>
      <c r="BH1076" s="33"/>
      <c r="BI1076" s="33"/>
      <c r="BJ1076" s="33"/>
      <c r="BK1076" s="33"/>
      <c r="BL1076" s="33"/>
      <c r="BM1076" s="33"/>
      <c r="BN1076" s="33"/>
    </row>
    <row r="1077" spans="1:66" ht="14.25" x14ac:dyDescent="0.25">
      <c r="A1077" s="33"/>
      <c r="D1077" s="33"/>
      <c r="E1077" s="33"/>
      <c r="F1077" s="33"/>
      <c r="G1077" s="33"/>
      <c r="H1077" s="33"/>
      <c r="I1077" s="33"/>
      <c r="N1077" s="33"/>
      <c r="O1077" s="33"/>
      <c r="P1077" s="33"/>
      <c r="Q1077" s="39"/>
      <c r="R1077" s="39"/>
      <c r="S1077" s="39"/>
      <c r="T1077" s="39"/>
      <c r="U1077" s="39"/>
      <c r="V1077" s="39"/>
      <c r="W1077" s="39"/>
      <c r="X1077" s="39"/>
      <c r="Y1077" s="33"/>
      <c r="Z1077" s="33"/>
      <c r="AA1077" s="33"/>
      <c r="AQ1077" s="33"/>
      <c r="AR1077" s="33"/>
      <c r="AS1077" s="33"/>
      <c r="AT1077" s="33"/>
      <c r="AV1077" s="33"/>
      <c r="AW1077" s="33"/>
      <c r="AX1077" s="33"/>
      <c r="AY1077" s="33"/>
      <c r="AZ1077" s="33"/>
      <c r="BA1077" s="33"/>
      <c r="BB1077" s="33"/>
      <c r="BC1077" s="33"/>
      <c r="BD1077" s="33"/>
      <c r="BE1077" s="33"/>
      <c r="BF1077" s="33"/>
      <c r="BG1077" s="33"/>
      <c r="BH1077" s="33"/>
      <c r="BI1077" s="33"/>
      <c r="BJ1077" s="33"/>
      <c r="BK1077" s="33"/>
      <c r="BL1077" s="33"/>
      <c r="BM1077" s="33"/>
      <c r="BN1077" s="33"/>
    </row>
    <row r="1078" spans="1:66" ht="14.25" x14ac:dyDescent="0.25">
      <c r="A1078" s="33"/>
      <c r="D1078" s="33"/>
      <c r="E1078" s="33"/>
      <c r="F1078" s="33"/>
      <c r="G1078" s="33"/>
      <c r="H1078" s="33"/>
      <c r="I1078" s="33"/>
      <c r="N1078" s="33"/>
      <c r="O1078" s="33"/>
      <c r="P1078" s="33"/>
      <c r="Q1078" s="39"/>
      <c r="R1078" s="39"/>
      <c r="S1078" s="39"/>
      <c r="T1078" s="39"/>
      <c r="U1078" s="39"/>
      <c r="V1078" s="39"/>
      <c r="W1078" s="39"/>
      <c r="X1078" s="39"/>
      <c r="Y1078" s="33"/>
      <c r="Z1078" s="33"/>
      <c r="AA1078" s="33"/>
      <c r="AQ1078" s="33"/>
      <c r="AR1078" s="33"/>
      <c r="AS1078" s="33"/>
      <c r="AT1078" s="33"/>
      <c r="AV1078" s="33"/>
      <c r="AW1078" s="33"/>
      <c r="AX1078" s="33"/>
      <c r="AY1078" s="33"/>
      <c r="AZ1078" s="33"/>
      <c r="BA1078" s="33"/>
      <c r="BB1078" s="33"/>
      <c r="BC1078" s="33"/>
      <c r="BD1078" s="33"/>
      <c r="BE1078" s="33"/>
      <c r="BF1078" s="33"/>
      <c r="BG1078" s="33"/>
      <c r="BH1078" s="33"/>
      <c r="BI1078" s="33"/>
      <c r="BJ1078" s="33"/>
      <c r="BK1078" s="33"/>
      <c r="BL1078" s="33"/>
      <c r="BM1078" s="33"/>
      <c r="BN1078" s="33"/>
    </row>
    <row r="1079" spans="1:66" ht="14.25" x14ac:dyDescent="0.25">
      <c r="A1079" s="33"/>
      <c r="D1079" s="33"/>
      <c r="E1079" s="33"/>
      <c r="F1079" s="33"/>
      <c r="G1079" s="33"/>
      <c r="H1079" s="33"/>
      <c r="I1079" s="33"/>
      <c r="N1079" s="33"/>
      <c r="O1079" s="33"/>
      <c r="P1079" s="33"/>
      <c r="Q1079" s="39"/>
      <c r="R1079" s="39"/>
      <c r="S1079" s="39"/>
      <c r="T1079" s="39"/>
      <c r="U1079" s="39"/>
      <c r="V1079" s="39"/>
      <c r="W1079" s="39"/>
      <c r="X1079" s="39"/>
      <c r="Y1079" s="33"/>
      <c r="Z1079" s="33"/>
      <c r="AA1079" s="33"/>
      <c r="AQ1079" s="33"/>
      <c r="AR1079" s="33"/>
      <c r="AS1079" s="33"/>
      <c r="AT1079" s="33"/>
      <c r="AV1079" s="33"/>
      <c r="AW1079" s="33"/>
      <c r="AX1079" s="33"/>
      <c r="AY1079" s="33"/>
      <c r="AZ1079" s="33"/>
      <c r="BA1079" s="33"/>
      <c r="BB1079" s="33"/>
      <c r="BC1079" s="33"/>
      <c r="BD1079" s="33"/>
      <c r="BE1079" s="33"/>
      <c r="BF1079" s="33"/>
      <c r="BG1079" s="33"/>
      <c r="BH1079" s="33"/>
      <c r="BI1079" s="33"/>
      <c r="BJ1079" s="33"/>
      <c r="BK1079" s="33"/>
      <c r="BL1079" s="33"/>
      <c r="BM1079" s="33"/>
      <c r="BN1079" s="33"/>
    </row>
    <row r="1080" spans="1:66" ht="14.25" x14ac:dyDescent="0.25">
      <c r="A1080" s="33"/>
      <c r="D1080" s="33"/>
      <c r="E1080" s="33"/>
      <c r="F1080" s="33"/>
      <c r="G1080" s="33"/>
      <c r="H1080" s="33"/>
      <c r="I1080" s="33"/>
      <c r="N1080" s="33"/>
      <c r="O1080" s="33"/>
      <c r="P1080" s="33"/>
      <c r="Q1080" s="39"/>
      <c r="R1080" s="39"/>
      <c r="S1080" s="39"/>
      <c r="T1080" s="39"/>
      <c r="U1080" s="39"/>
      <c r="V1080" s="39"/>
      <c r="W1080" s="39"/>
      <c r="X1080" s="39"/>
      <c r="Y1080" s="33"/>
      <c r="Z1080" s="33"/>
      <c r="AA1080" s="33"/>
      <c r="AQ1080" s="33"/>
      <c r="AR1080" s="33"/>
      <c r="AS1080" s="33"/>
      <c r="AT1080" s="33"/>
      <c r="AV1080" s="33"/>
      <c r="AW1080" s="33"/>
      <c r="AX1080" s="33"/>
      <c r="AY1080" s="33"/>
      <c r="AZ1080" s="33"/>
      <c r="BA1080" s="33"/>
      <c r="BB1080" s="33"/>
      <c r="BC1080" s="33"/>
      <c r="BD1080" s="33"/>
      <c r="BE1080" s="33"/>
      <c r="BF1080" s="33"/>
      <c r="BG1080" s="33"/>
      <c r="BH1080" s="33"/>
      <c r="BI1080" s="33"/>
      <c r="BJ1080" s="33"/>
      <c r="BK1080" s="33"/>
      <c r="BL1080" s="33"/>
      <c r="BM1080" s="33"/>
      <c r="BN1080" s="33"/>
    </row>
    <row r="1081" spans="1:66" ht="14.25" x14ac:dyDescent="0.25">
      <c r="A1081" s="33"/>
      <c r="D1081" s="33"/>
      <c r="E1081" s="33"/>
      <c r="F1081" s="33"/>
      <c r="G1081" s="33"/>
      <c r="H1081" s="33"/>
      <c r="I1081" s="33"/>
      <c r="N1081" s="33"/>
      <c r="O1081" s="33"/>
      <c r="P1081" s="33"/>
      <c r="Q1081" s="39"/>
      <c r="R1081" s="39"/>
      <c r="S1081" s="39"/>
      <c r="T1081" s="39"/>
      <c r="U1081" s="39"/>
      <c r="V1081" s="39"/>
      <c r="W1081" s="39"/>
      <c r="X1081" s="39"/>
      <c r="Y1081" s="33"/>
      <c r="Z1081" s="33"/>
      <c r="AA1081" s="33"/>
      <c r="AQ1081" s="33"/>
      <c r="AR1081" s="33"/>
      <c r="AS1081" s="33"/>
      <c r="AT1081" s="33"/>
      <c r="AV1081" s="33"/>
      <c r="AW1081" s="33"/>
      <c r="AX1081" s="33"/>
      <c r="AY1081" s="33"/>
      <c r="AZ1081" s="33"/>
      <c r="BA1081" s="33"/>
      <c r="BB1081" s="33"/>
      <c r="BC1081" s="33"/>
      <c r="BD1081" s="33"/>
      <c r="BE1081" s="33"/>
      <c r="BF1081" s="33"/>
      <c r="BG1081" s="33"/>
      <c r="BH1081" s="33"/>
      <c r="BI1081" s="33"/>
      <c r="BJ1081" s="33"/>
      <c r="BK1081" s="33"/>
      <c r="BL1081" s="33"/>
      <c r="BM1081" s="33"/>
      <c r="BN1081" s="33"/>
    </row>
    <row r="1082" spans="1:66" ht="14.25" x14ac:dyDescent="0.25">
      <c r="A1082" s="33"/>
      <c r="D1082" s="33"/>
      <c r="E1082" s="33"/>
      <c r="F1082" s="33"/>
      <c r="G1082" s="33"/>
      <c r="H1082" s="33"/>
      <c r="I1082" s="33"/>
      <c r="N1082" s="33"/>
      <c r="O1082" s="33"/>
      <c r="P1082" s="33"/>
      <c r="Q1082" s="39"/>
      <c r="R1082" s="39"/>
      <c r="S1082" s="39"/>
      <c r="T1082" s="39"/>
      <c r="U1082" s="39"/>
      <c r="V1082" s="39"/>
      <c r="W1082" s="39"/>
      <c r="X1082" s="39"/>
      <c r="Y1082" s="33"/>
      <c r="Z1082" s="33"/>
      <c r="AA1082" s="33"/>
      <c r="AQ1082" s="33"/>
      <c r="AR1082" s="33"/>
      <c r="AS1082" s="33"/>
      <c r="AT1082" s="33"/>
      <c r="AV1082" s="33"/>
      <c r="AW1082" s="33"/>
      <c r="AX1082" s="33"/>
      <c r="AY1082" s="33"/>
      <c r="AZ1082" s="33"/>
      <c r="BA1082" s="33"/>
      <c r="BB1082" s="33"/>
      <c r="BC1082" s="33"/>
      <c r="BD1082" s="33"/>
      <c r="BE1082" s="33"/>
      <c r="BF1082" s="33"/>
      <c r="BG1082" s="33"/>
      <c r="BH1082" s="33"/>
      <c r="BI1082" s="33"/>
      <c r="BJ1082" s="33"/>
      <c r="BK1082" s="33"/>
      <c r="BL1082" s="33"/>
      <c r="BM1082" s="33"/>
      <c r="BN1082" s="33"/>
    </row>
    <row r="1083" spans="1:66" ht="14.25" x14ac:dyDescent="0.25">
      <c r="A1083" s="33"/>
      <c r="D1083" s="33"/>
      <c r="E1083" s="33"/>
      <c r="F1083" s="33"/>
      <c r="G1083" s="33"/>
      <c r="H1083" s="33"/>
      <c r="I1083" s="33"/>
      <c r="N1083" s="33"/>
      <c r="O1083" s="33"/>
      <c r="P1083" s="33"/>
      <c r="Q1083" s="39"/>
      <c r="R1083" s="39"/>
      <c r="S1083" s="39"/>
      <c r="T1083" s="39"/>
      <c r="U1083" s="39"/>
      <c r="V1083" s="39"/>
      <c r="W1083" s="39"/>
      <c r="X1083" s="39"/>
      <c r="Y1083" s="33"/>
      <c r="Z1083" s="33"/>
      <c r="AA1083" s="33"/>
      <c r="AQ1083" s="33"/>
      <c r="AR1083" s="33"/>
      <c r="AS1083" s="33"/>
      <c r="AT1083" s="33"/>
      <c r="AV1083" s="33"/>
      <c r="AW1083" s="33"/>
      <c r="AX1083" s="33"/>
      <c r="AY1083" s="33"/>
      <c r="AZ1083" s="33"/>
      <c r="BA1083" s="33"/>
      <c r="BB1083" s="33"/>
      <c r="BC1083" s="33"/>
      <c r="BD1083" s="33"/>
      <c r="BE1083" s="33"/>
      <c r="BF1083" s="33"/>
      <c r="BG1083" s="33"/>
      <c r="BH1083" s="33"/>
      <c r="BI1083" s="33"/>
      <c r="BJ1083" s="33"/>
      <c r="BK1083" s="33"/>
      <c r="BL1083" s="33"/>
      <c r="BM1083" s="33"/>
      <c r="BN1083" s="33"/>
    </row>
    <row r="1084" spans="1:66" ht="14.25" x14ac:dyDescent="0.25">
      <c r="A1084" s="33"/>
      <c r="D1084" s="33"/>
      <c r="E1084" s="33"/>
      <c r="F1084" s="33"/>
      <c r="G1084" s="33"/>
      <c r="H1084" s="33"/>
      <c r="I1084" s="33"/>
      <c r="N1084" s="33"/>
      <c r="O1084" s="33"/>
      <c r="P1084" s="33"/>
      <c r="Q1084" s="39"/>
      <c r="R1084" s="39"/>
      <c r="S1084" s="39"/>
      <c r="T1084" s="39"/>
      <c r="U1084" s="39"/>
      <c r="V1084" s="39"/>
      <c r="W1084" s="39"/>
      <c r="X1084" s="39"/>
      <c r="Y1084" s="33"/>
      <c r="Z1084" s="33"/>
      <c r="AA1084" s="33"/>
      <c r="AQ1084" s="33"/>
      <c r="AR1084" s="33"/>
      <c r="AS1084" s="33"/>
      <c r="AT1084" s="33"/>
      <c r="AV1084" s="33"/>
      <c r="AW1084" s="33"/>
      <c r="AX1084" s="33"/>
      <c r="AY1084" s="33"/>
      <c r="AZ1084" s="33"/>
      <c r="BA1084" s="33"/>
      <c r="BB1084" s="33"/>
      <c r="BC1084" s="33"/>
      <c r="BD1084" s="33"/>
      <c r="BE1084" s="33"/>
      <c r="BF1084" s="33"/>
      <c r="BG1084" s="33"/>
      <c r="BH1084" s="33"/>
      <c r="BI1084" s="33"/>
      <c r="BJ1084" s="33"/>
      <c r="BK1084" s="33"/>
      <c r="BL1084" s="33"/>
      <c r="BM1084" s="33"/>
      <c r="BN1084" s="33"/>
    </row>
    <row r="1085" spans="1:66" ht="14.25" x14ac:dyDescent="0.25">
      <c r="A1085" s="33"/>
      <c r="D1085" s="33"/>
      <c r="E1085" s="33"/>
      <c r="F1085" s="33"/>
      <c r="G1085" s="33"/>
      <c r="H1085" s="33"/>
      <c r="I1085" s="33"/>
      <c r="N1085" s="33"/>
      <c r="O1085" s="33"/>
      <c r="P1085" s="33"/>
      <c r="Q1085" s="39"/>
      <c r="R1085" s="39"/>
      <c r="S1085" s="39"/>
      <c r="T1085" s="39"/>
      <c r="U1085" s="39"/>
      <c r="V1085" s="39"/>
      <c r="W1085" s="39"/>
      <c r="X1085" s="39"/>
      <c r="Y1085" s="33"/>
      <c r="Z1085" s="33"/>
      <c r="AA1085" s="33"/>
      <c r="AQ1085" s="33"/>
      <c r="AR1085" s="33"/>
      <c r="AS1085" s="33"/>
      <c r="AT1085" s="33"/>
      <c r="AV1085" s="33"/>
      <c r="AW1085" s="33"/>
      <c r="AX1085" s="33"/>
      <c r="AY1085" s="33"/>
      <c r="AZ1085" s="33"/>
      <c r="BA1085" s="33"/>
      <c r="BB1085" s="33"/>
      <c r="BC1085" s="33"/>
      <c r="BD1085" s="33"/>
      <c r="BE1085" s="33"/>
      <c r="BF1085" s="33"/>
      <c r="BG1085" s="33"/>
      <c r="BH1085" s="33"/>
      <c r="BI1085" s="33"/>
      <c r="BJ1085" s="33"/>
      <c r="BK1085" s="33"/>
      <c r="BL1085" s="33"/>
      <c r="BM1085" s="33"/>
      <c r="BN1085" s="33"/>
    </row>
    <row r="1086" spans="1:66" ht="14.25" x14ac:dyDescent="0.25">
      <c r="A1086" s="33"/>
      <c r="D1086" s="33"/>
      <c r="E1086" s="33"/>
      <c r="F1086" s="33"/>
      <c r="G1086" s="33"/>
      <c r="H1086" s="33"/>
      <c r="I1086" s="33"/>
      <c r="N1086" s="33"/>
      <c r="O1086" s="33"/>
      <c r="P1086" s="33"/>
      <c r="Q1086" s="39"/>
      <c r="R1086" s="39"/>
      <c r="S1086" s="39"/>
      <c r="T1086" s="39"/>
      <c r="U1086" s="39"/>
      <c r="V1086" s="39"/>
      <c r="W1086" s="39"/>
      <c r="X1086" s="39"/>
      <c r="Y1086" s="33"/>
      <c r="Z1086" s="33"/>
      <c r="AA1086" s="33"/>
      <c r="AQ1086" s="33"/>
      <c r="AR1086" s="33"/>
      <c r="AS1086" s="33"/>
      <c r="AT1086" s="33"/>
      <c r="AV1086" s="33"/>
      <c r="AW1086" s="33"/>
      <c r="AX1086" s="33"/>
      <c r="AY1086" s="33"/>
      <c r="AZ1086" s="33"/>
      <c r="BA1086" s="33"/>
      <c r="BB1086" s="33"/>
      <c r="BC1086" s="33"/>
      <c r="BD1086" s="33"/>
      <c r="BE1086" s="33"/>
      <c r="BF1086" s="33"/>
      <c r="BG1086" s="33"/>
      <c r="BH1086" s="33"/>
      <c r="BI1086" s="33"/>
      <c r="BJ1086" s="33"/>
      <c r="BK1086" s="33"/>
      <c r="BL1086" s="33"/>
      <c r="BM1086" s="33"/>
      <c r="BN1086" s="33"/>
    </row>
    <row r="1087" spans="1:66" ht="14.25" x14ac:dyDescent="0.25">
      <c r="A1087" s="33"/>
      <c r="D1087" s="33"/>
      <c r="E1087" s="33"/>
      <c r="F1087" s="33"/>
      <c r="G1087" s="33"/>
      <c r="H1087" s="33"/>
      <c r="I1087" s="33"/>
      <c r="N1087" s="33"/>
      <c r="O1087" s="33"/>
      <c r="P1087" s="33"/>
      <c r="Q1087" s="39"/>
      <c r="R1087" s="39"/>
      <c r="S1087" s="39"/>
      <c r="T1087" s="39"/>
      <c r="U1087" s="39"/>
      <c r="V1087" s="39"/>
      <c r="W1087" s="39"/>
      <c r="X1087" s="39"/>
      <c r="Y1087" s="33"/>
      <c r="Z1087" s="33"/>
      <c r="AA1087" s="33"/>
      <c r="AQ1087" s="33"/>
      <c r="AR1087" s="33"/>
      <c r="AS1087" s="33"/>
      <c r="AT1087" s="33"/>
      <c r="AV1087" s="33"/>
      <c r="AW1087" s="33"/>
      <c r="AX1087" s="33"/>
      <c r="AY1087" s="33"/>
      <c r="AZ1087" s="33"/>
      <c r="BA1087" s="33"/>
      <c r="BB1087" s="33"/>
      <c r="BC1087" s="33"/>
      <c r="BD1087" s="33"/>
      <c r="BE1087" s="33"/>
      <c r="BF1087" s="33"/>
      <c r="BG1087" s="33"/>
      <c r="BH1087" s="33"/>
      <c r="BI1087" s="33"/>
      <c r="BJ1087" s="33"/>
      <c r="BK1087" s="33"/>
      <c r="BL1087" s="33"/>
      <c r="BM1087" s="33"/>
      <c r="BN1087" s="33"/>
    </row>
    <row r="1088" spans="1:66" ht="14.25" x14ac:dyDescent="0.25">
      <c r="A1088" s="33"/>
      <c r="D1088" s="33"/>
      <c r="E1088" s="33"/>
      <c r="F1088" s="33"/>
      <c r="G1088" s="33"/>
      <c r="H1088" s="33"/>
      <c r="I1088" s="33"/>
      <c r="N1088" s="33"/>
      <c r="O1088" s="33"/>
      <c r="P1088" s="33"/>
      <c r="Q1088" s="39"/>
      <c r="R1088" s="39"/>
      <c r="S1088" s="39"/>
      <c r="T1088" s="39"/>
      <c r="U1088" s="39"/>
      <c r="V1088" s="39"/>
      <c r="W1088" s="39"/>
      <c r="X1088" s="39"/>
      <c r="Y1088" s="33"/>
      <c r="Z1088" s="33"/>
      <c r="AA1088" s="33"/>
      <c r="AQ1088" s="33"/>
      <c r="AR1088" s="33"/>
      <c r="AS1088" s="33"/>
      <c r="AT1088" s="33"/>
      <c r="AV1088" s="33"/>
      <c r="AW1088" s="33"/>
      <c r="AX1088" s="33"/>
      <c r="AY1088" s="33"/>
      <c r="AZ1088" s="33"/>
      <c r="BA1088" s="33"/>
      <c r="BB1088" s="33"/>
      <c r="BC1088" s="33"/>
      <c r="BD1088" s="33"/>
      <c r="BE1088" s="33"/>
      <c r="BF1088" s="33"/>
      <c r="BG1088" s="33"/>
      <c r="BH1088" s="33"/>
      <c r="BI1088" s="33"/>
      <c r="BJ1088" s="33"/>
      <c r="BK1088" s="33"/>
      <c r="BL1088" s="33"/>
      <c r="BM1088" s="33"/>
      <c r="BN1088" s="33"/>
    </row>
    <row r="1089" spans="1:66" ht="14.25" x14ac:dyDescent="0.25">
      <c r="A1089" s="33"/>
      <c r="D1089" s="33"/>
      <c r="E1089" s="33"/>
      <c r="F1089" s="33"/>
      <c r="G1089" s="33"/>
      <c r="H1089" s="33"/>
      <c r="I1089" s="33"/>
      <c r="N1089" s="33"/>
      <c r="O1089" s="33"/>
      <c r="P1089" s="33"/>
      <c r="Q1089" s="39"/>
      <c r="R1089" s="39"/>
      <c r="S1089" s="39"/>
      <c r="T1089" s="39"/>
      <c r="U1089" s="39"/>
      <c r="V1089" s="39"/>
      <c r="W1089" s="39"/>
      <c r="X1089" s="39"/>
      <c r="Y1089" s="33"/>
      <c r="Z1089" s="33"/>
      <c r="AA1089" s="33"/>
      <c r="AQ1089" s="33"/>
      <c r="AR1089" s="33"/>
      <c r="AS1089" s="33"/>
      <c r="AT1089" s="33"/>
      <c r="AV1089" s="33"/>
      <c r="AW1089" s="33"/>
      <c r="AX1089" s="33"/>
      <c r="AY1089" s="33"/>
      <c r="AZ1089" s="33"/>
      <c r="BA1089" s="33"/>
      <c r="BB1089" s="33"/>
      <c r="BC1089" s="33"/>
      <c r="BD1089" s="33"/>
      <c r="BE1089" s="33"/>
      <c r="BF1089" s="33"/>
      <c r="BG1089" s="33"/>
      <c r="BH1089" s="33"/>
      <c r="BI1089" s="33"/>
      <c r="BJ1089" s="33"/>
      <c r="BK1089" s="33"/>
      <c r="BL1089" s="33"/>
      <c r="BM1089" s="33"/>
      <c r="BN1089" s="33"/>
    </row>
    <row r="1090" spans="1:66" ht="14.25" x14ac:dyDescent="0.25">
      <c r="A1090" s="33"/>
      <c r="D1090" s="33"/>
      <c r="E1090" s="33"/>
      <c r="F1090" s="33"/>
      <c r="G1090" s="33"/>
      <c r="H1090" s="33"/>
      <c r="I1090" s="33"/>
      <c r="N1090" s="33"/>
      <c r="O1090" s="33"/>
      <c r="P1090" s="33"/>
      <c r="Q1090" s="39"/>
      <c r="R1090" s="39"/>
      <c r="S1090" s="39"/>
      <c r="T1090" s="39"/>
      <c r="U1090" s="39"/>
      <c r="V1090" s="39"/>
      <c r="W1090" s="39"/>
      <c r="X1090" s="39"/>
      <c r="Y1090" s="33"/>
      <c r="Z1090" s="33"/>
      <c r="AA1090" s="33"/>
      <c r="AQ1090" s="33"/>
      <c r="AR1090" s="33"/>
      <c r="AS1090" s="33"/>
      <c r="AT1090" s="33"/>
      <c r="AV1090" s="33"/>
      <c r="AW1090" s="33"/>
      <c r="AX1090" s="33"/>
      <c r="AY1090" s="33"/>
      <c r="AZ1090" s="33"/>
      <c r="BA1090" s="33"/>
      <c r="BB1090" s="33"/>
      <c r="BC1090" s="33"/>
      <c r="BD1090" s="33"/>
      <c r="BE1090" s="33"/>
      <c r="BF1090" s="33"/>
      <c r="BG1090" s="33"/>
      <c r="BH1090" s="33"/>
      <c r="BI1090" s="33"/>
      <c r="BJ1090" s="33"/>
      <c r="BK1090" s="33"/>
      <c r="BL1090" s="33"/>
      <c r="BM1090" s="33"/>
      <c r="BN1090" s="33"/>
    </row>
    <row r="1091" spans="1:66" ht="14.25" x14ac:dyDescent="0.25">
      <c r="A1091" s="33"/>
      <c r="D1091" s="33"/>
      <c r="E1091" s="33"/>
      <c r="F1091" s="33"/>
      <c r="G1091" s="33"/>
      <c r="H1091" s="33"/>
      <c r="I1091" s="33"/>
      <c r="N1091" s="33"/>
      <c r="O1091" s="33"/>
      <c r="P1091" s="33"/>
      <c r="Q1091" s="39"/>
      <c r="R1091" s="39"/>
      <c r="S1091" s="39"/>
      <c r="T1091" s="39"/>
      <c r="U1091" s="39"/>
      <c r="V1091" s="39"/>
      <c r="W1091" s="39"/>
      <c r="X1091" s="39"/>
      <c r="Y1091" s="33"/>
      <c r="Z1091" s="33"/>
      <c r="AA1091" s="33"/>
      <c r="AQ1091" s="33"/>
      <c r="AR1091" s="33"/>
      <c r="AS1091" s="33"/>
      <c r="AT1091" s="33"/>
      <c r="AV1091" s="33"/>
      <c r="AW1091" s="33"/>
      <c r="AX1091" s="33"/>
      <c r="AY1091" s="33"/>
      <c r="AZ1091" s="33"/>
      <c r="BA1091" s="33"/>
      <c r="BB1091" s="33"/>
      <c r="BC1091" s="33"/>
      <c r="BD1091" s="33"/>
      <c r="BE1091" s="33"/>
      <c r="BF1091" s="33"/>
      <c r="BG1091" s="33"/>
      <c r="BH1091" s="33"/>
      <c r="BI1091" s="33"/>
      <c r="BJ1091" s="33"/>
      <c r="BK1091" s="33"/>
      <c r="BL1091" s="33"/>
      <c r="BM1091" s="33"/>
      <c r="BN1091" s="33"/>
    </row>
    <row r="1092" spans="1:66" ht="14.25" x14ac:dyDescent="0.25">
      <c r="A1092" s="33"/>
      <c r="D1092" s="33"/>
      <c r="E1092" s="33"/>
      <c r="F1092" s="33"/>
      <c r="G1092" s="33"/>
      <c r="H1092" s="33"/>
      <c r="I1092" s="33"/>
      <c r="N1092" s="33"/>
      <c r="O1092" s="33"/>
      <c r="P1092" s="33"/>
      <c r="Q1092" s="39"/>
      <c r="R1092" s="39"/>
      <c r="S1092" s="39"/>
      <c r="T1092" s="39"/>
      <c r="U1092" s="39"/>
      <c r="V1092" s="39"/>
      <c r="W1092" s="39"/>
      <c r="X1092" s="39"/>
      <c r="Y1092" s="33"/>
      <c r="Z1092" s="33"/>
      <c r="AA1092" s="33"/>
      <c r="AQ1092" s="33"/>
      <c r="AR1092" s="33"/>
      <c r="AS1092" s="33"/>
      <c r="AT1092" s="33"/>
      <c r="AV1092" s="33"/>
      <c r="AW1092" s="33"/>
      <c r="AX1092" s="33"/>
      <c r="AY1092" s="33"/>
      <c r="AZ1092" s="33"/>
      <c r="BA1092" s="33"/>
      <c r="BB1092" s="33"/>
      <c r="BC1092" s="33"/>
      <c r="BD1092" s="33"/>
      <c r="BE1092" s="33"/>
      <c r="BF1092" s="33"/>
      <c r="BG1092" s="33"/>
      <c r="BH1092" s="33"/>
      <c r="BI1092" s="33"/>
      <c r="BJ1092" s="33"/>
      <c r="BK1092" s="33"/>
      <c r="BL1092" s="33"/>
      <c r="BM1092" s="33"/>
      <c r="BN1092" s="33"/>
    </row>
    <row r="1093" spans="1:66" ht="14.25" x14ac:dyDescent="0.25">
      <c r="A1093" s="33"/>
      <c r="D1093" s="33"/>
      <c r="E1093" s="33"/>
      <c r="F1093" s="33"/>
      <c r="G1093" s="33"/>
      <c r="H1093" s="33"/>
      <c r="I1093" s="33"/>
      <c r="N1093" s="33"/>
      <c r="O1093" s="33"/>
      <c r="P1093" s="33"/>
      <c r="Q1093" s="39"/>
      <c r="R1093" s="39"/>
      <c r="S1093" s="39"/>
      <c r="T1093" s="39"/>
      <c r="U1093" s="39"/>
      <c r="V1093" s="39"/>
      <c r="W1093" s="39"/>
      <c r="X1093" s="39"/>
      <c r="Y1093" s="33"/>
      <c r="Z1093" s="33"/>
      <c r="AA1093" s="33"/>
      <c r="AQ1093" s="33"/>
      <c r="AR1093" s="33"/>
      <c r="AS1093" s="33"/>
      <c r="AT1093" s="33"/>
      <c r="AV1093" s="33"/>
      <c r="AW1093" s="33"/>
      <c r="AX1093" s="33"/>
      <c r="AY1093" s="33"/>
      <c r="AZ1093" s="33"/>
      <c r="BA1093" s="33"/>
      <c r="BB1093" s="33"/>
      <c r="BC1093" s="33"/>
      <c r="BD1093" s="33"/>
      <c r="BE1093" s="33"/>
      <c r="BF1093" s="33"/>
      <c r="BG1093" s="33"/>
      <c r="BH1093" s="33"/>
      <c r="BI1093" s="33"/>
      <c r="BJ1093" s="33"/>
      <c r="BK1093" s="33"/>
      <c r="BL1093" s="33"/>
      <c r="BM1093" s="33"/>
      <c r="BN1093" s="33"/>
    </row>
    <row r="1094" spans="1:66" ht="14.25" x14ac:dyDescent="0.25">
      <c r="A1094" s="33"/>
      <c r="D1094" s="33"/>
      <c r="E1094" s="33"/>
      <c r="F1094" s="33"/>
      <c r="G1094" s="33"/>
      <c r="H1094" s="33"/>
      <c r="I1094" s="33"/>
      <c r="N1094" s="33"/>
      <c r="O1094" s="33"/>
      <c r="P1094" s="33"/>
      <c r="Q1094" s="39"/>
      <c r="R1094" s="39"/>
      <c r="S1094" s="39"/>
      <c r="T1094" s="39"/>
      <c r="U1094" s="39"/>
      <c r="V1094" s="39"/>
      <c r="W1094" s="39"/>
      <c r="X1094" s="39"/>
      <c r="Y1094" s="33"/>
      <c r="Z1094" s="33"/>
      <c r="AA1094" s="33"/>
      <c r="AQ1094" s="33"/>
      <c r="AR1094" s="33"/>
      <c r="AS1094" s="33"/>
      <c r="AT1094" s="33"/>
      <c r="AV1094" s="33"/>
      <c r="AW1094" s="33"/>
      <c r="AX1094" s="33"/>
      <c r="AY1094" s="33"/>
      <c r="AZ1094" s="33"/>
      <c r="BA1094" s="33"/>
      <c r="BB1094" s="33"/>
      <c r="BC1094" s="33"/>
      <c r="BD1094" s="33"/>
      <c r="BE1094" s="33"/>
      <c r="BF1094" s="33"/>
      <c r="BG1094" s="33"/>
      <c r="BH1094" s="33"/>
      <c r="BI1094" s="33"/>
      <c r="BJ1094" s="33"/>
      <c r="BK1094" s="33"/>
      <c r="BL1094" s="33"/>
      <c r="BM1094" s="33"/>
      <c r="BN1094" s="33"/>
    </row>
    <row r="1095" spans="1:66" ht="14.25" x14ac:dyDescent="0.25">
      <c r="A1095" s="33"/>
      <c r="D1095" s="33"/>
      <c r="E1095" s="33"/>
      <c r="F1095" s="33"/>
      <c r="G1095" s="33"/>
      <c r="H1095" s="33"/>
      <c r="I1095" s="33"/>
      <c r="N1095" s="33"/>
      <c r="O1095" s="33"/>
      <c r="P1095" s="33"/>
      <c r="Q1095" s="39"/>
      <c r="R1095" s="39"/>
      <c r="S1095" s="39"/>
      <c r="T1095" s="39"/>
      <c r="U1095" s="39"/>
      <c r="V1095" s="39"/>
      <c r="W1095" s="39"/>
      <c r="X1095" s="39"/>
      <c r="Y1095" s="33"/>
      <c r="Z1095" s="33"/>
      <c r="AA1095" s="33"/>
      <c r="AQ1095" s="33"/>
      <c r="AR1095" s="33"/>
      <c r="AS1095" s="33"/>
      <c r="AT1095" s="33"/>
      <c r="AV1095" s="33"/>
      <c r="AW1095" s="33"/>
      <c r="AX1095" s="33"/>
      <c r="AY1095" s="33"/>
      <c r="AZ1095" s="33"/>
      <c r="BA1095" s="33"/>
      <c r="BB1095" s="33"/>
      <c r="BC1095" s="33"/>
      <c r="BD1095" s="33"/>
      <c r="BE1095" s="33"/>
      <c r="BF1095" s="33"/>
      <c r="BG1095" s="33"/>
      <c r="BH1095" s="33"/>
      <c r="BI1095" s="33"/>
      <c r="BJ1095" s="33"/>
      <c r="BK1095" s="33"/>
      <c r="BL1095" s="33"/>
      <c r="BM1095" s="33"/>
      <c r="BN1095" s="33"/>
    </row>
    <row r="1096" spans="1:66" ht="14.25" x14ac:dyDescent="0.25">
      <c r="A1096" s="33"/>
      <c r="D1096" s="33"/>
      <c r="E1096" s="33"/>
      <c r="F1096" s="33"/>
      <c r="G1096" s="33"/>
      <c r="H1096" s="33"/>
      <c r="I1096" s="33"/>
      <c r="N1096" s="33"/>
      <c r="O1096" s="33"/>
      <c r="P1096" s="33"/>
      <c r="Q1096" s="39"/>
      <c r="R1096" s="39"/>
      <c r="S1096" s="39"/>
      <c r="T1096" s="39"/>
      <c r="U1096" s="39"/>
      <c r="V1096" s="39"/>
      <c r="W1096" s="39"/>
      <c r="X1096" s="39"/>
      <c r="Y1096" s="33"/>
      <c r="Z1096" s="33"/>
      <c r="AA1096" s="33"/>
      <c r="AQ1096" s="33"/>
      <c r="AR1096" s="33"/>
      <c r="AS1096" s="33"/>
      <c r="AT1096" s="33"/>
      <c r="AV1096" s="33"/>
      <c r="AW1096" s="33"/>
      <c r="AX1096" s="33"/>
      <c r="AY1096" s="33"/>
      <c r="AZ1096" s="33"/>
      <c r="BA1096" s="33"/>
      <c r="BB1096" s="33"/>
      <c r="BC1096" s="33"/>
      <c r="BD1096" s="33"/>
      <c r="BE1096" s="33"/>
      <c r="BF1096" s="33"/>
      <c r="BG1096" s="33"/>
      <c r="BH1096" s="33"/>
      <c r="BI1096" s="33"/>
      <c r="BJ1096" s="33"/>
      <c r="BK1096" s="33"/>
      <c r="BL1096" s="33"/>
      <c r="BM1096" s="33"/>
      <c r="BN1096" s="33"/>
    </row>
    <row r="1097" spans="1:66" ht="14.25" x14ac:dyDescent="0.25">
      <c r="A1097" s="33"/>
      <c r="D1097" s="33"/>
      <c r="E1097" s="33"/>
      <c r="F1097" s="33"/>
      <c r="G1097" s="33"/>
      <c r="H1097" s="33"/>
      <c r="I1097" s="33"/>
      <c r="N1097" s="33"/>
      <c r="O1097" s="33"/>
      <c r="P1097" s="33"/>
      <c r="Q1097" s="39"/>
      <c r="R1097" s="39"/>
      <c r="S1097" s="39"/>
      <c r="T1097" s="39"/>
      <c r="U1097" s="39"/>
      <c r="V1097" s="39"/>
      <c r="W1097" s="39"/>
      <c r="X1097" s="39"/>
      <c r="Y1097" s="33"/>
      <c r="Z1097" s="33"/>
      <c r="AA1097" s="33"/>
      <c r="AQ1097" s="33"/>
      <c r="AR1097" s="33"/>
      <c r="AS1097" s="33"/>
      <c r="AT1097" s="33"/>
      <c r="AV1097" s="33"/>
      <c r="AW1097" s="33"/>
      <c r="AX1097" s="33"/>
      <c r="AY1097" s="33"/>
      <c r="AZ1097" s="33"/>
      <c r="BA1097" s="33"/>
      <c r="BB1097" s="33"/>
      <c r="BC1097" s="33"/>
      <c r="BD1097" s="33"/>
      <c r="BE1097" s="33"/>
      <c r="BF1097" s="33"/>
      <c r="BG1097" s="33"/>
      <c r="BH1097" s="33"/>
      <c r="BI1097" s="33"/>
      <c r="BJ1097" s="33"/>
      <c r="BK1097" s="33"/>
      <c r="BL1097" s="33"/>
      <c r="BM1097" s="33"/>
      <c r="BN1097" s="33"/>
    </row>
    <row r="1098" spans="1:66" ht="14.25" x14ac:dyDescent="0.25">
      <c r="A1098" s="33"/>
      <c r="D1098" s="33"/>
      <c r="E1098" s="33"/>
      <c r="F1098" s="33"/>
      <c r="G1098" s="33"/>
      <c r="H1098" s="33"/>
      <c r="I1098" s="33"/>
      <c r="N1098" s="33"/>
      <c r="O1098" s="33"/>
      <c r="P1098" s="33"/>
      <c r="Q1098" s="39"/>
      <c r="R1098" s="39"/>
      <c r="S1098" s="39"/>
      <c r="T1098" s="39"/>
      <c r="U1098" s="39"/>
      <c r="V1098" s="39"/>
      <c r="W1098" s="39"/>
      <c r="X1098" s="39"/>
      <c r="Y1098" s="33"/>
      <c r="Z1098" s="33"/>
      <c r="AA1098" s="33"/>
      <c r="AQ1098" s="33"/>
      <c r="AR1098" s="33"/>
      <c r="AS1098" s="33"/>
      <c r="AT1098" s="33"/>
      <c r="AV1098" s="33"/>
      <c r="AW1098" s="33"/>
      <c r="AX1098" s="33"/>
      <c r="AY1098" s="33"/>
      <c r="AZ1098" s="33"/>
      <c r="BA1098" s="33"/>
      <c r="BB1098" s="33"/>
      <c r="BC1098" s="33"/>
      <c r="BD1098" s="33"/>
      <c r="BE1098" s="33"/>
      <c r="BF1098" s="33"/>
      <c r="BG1098" s="33"/>
      <c r="BH1098" s="33"/>
      <c r="BI1098" s="33"/>
      <c r="BJ1098" s="33"/>
      <c r="BK1098" s="33"/>
      <c r="BL1098" s="33"/>
      <c r="BM1098" s="33"/>
      <c r="BN1098" s="33"/>
    </row>
    <row r="1099" spans="1:66" ht="14.25" x14ac:dyDescent="0.25">
      <c r="A1099" s="33"/>
      <c r="D1099" s="33"/>
      <c r="E1099" s="33"/>
      <c r="F1099" s="33"/>
      <c r="G1099" s="33"/>
      <c r="H1099" s="33"/>
      <c r="I1099" s="33"/>
      <c r="N1099" s="33"/>
      <c r="O1099" s="33"/>
      <c r="P1099" s="33"/>
      <c r="Q1099" s="39"/>
      <c r="R1099" s="39"/>
      <c r="S1099" s="39"/>
      <c r="T1099" s="39"/>
      <c r="U1099" s="39"/>
      <c r="V1099" s="39"/>
      <c r="W1099" s="39"/>
      <c r="X1099" s="39"/>
      <c r="Y1099" s="33"/>
      <c r="Z1099" s="33"/>
      <c r="AA1099" s="33"/>
      <c r="AQ1099" s="33"/>
      <c r="AR1099" s="33"/>
      <c r="AS1099" s="33"/>
      <c r="AT1099" s="33"/>
      <c r="AV1099" s="33"/>
      <c r="AW1099" s="33"/>
      <c r="AX1099" s="33"/>
      <c r="AY1099" s="33"/>
      <c r="AZ1099" s="33"/>
      <c r="BA1099" s="33"/>
      <c r="BB1099" s="33"/>
      <c r="BC1099" s="33"/>
      <c r="BD1099" s="33"/>
      <c r="BE1099" s="33"/>
      <c r="BF1099" s="33"/>
      <c r="BG1099" s="33"/>
      <c r="BH1099" s="33"/>
      <c r="BI1099" s="33"/>
      <c r="BJ1099" s="33"/>
      <c r="BK1099" s="33"/>
      <c r="BL1099" s="33"/>
      <c r="BM1099" s="33"/>
      <c r="BN1099" s="33"/>
    </row>
    <row r="1100" spans="1:66" ht="14.25" x14ac:dyDescent="0.25">
      <c r="A1100" s="33"/>
      <c r="D1100" s="33"/>
      <c r="E1100" s="33"/>
      <c r="F1100" s="33"/>
      <c r="G1100" s="33"/>
      <c r="H1100" s="33"/>
      <c r="I1100" s="33"/>
      <c r="N1100" s="33"/>
      <c r="O1100" s="33"/>
      <c r="P1100" s="33"/>
      <c r="Q1100" s="39"/>
      <c r="R1100" s="39"/>
      <c r="S1100" s="39"/>
      <c r="T1100" s="39"/>
      <c r="U1100" s="39"/>
      <c r="V1100" s="39"/>
      <c r="W1100" s="39"/>
      <c r="X1100" s="39"/>
      <c r="Y1100" s="33"/>
      <c r="Z1100" s="33"/>
      <c r="AA1100" s="33"/>
      <c r="AQ1100" s="33"/>
      <c r="AR1100" s="33"/>
      <c r="AS1100" s="33"/>
      <c r="AT1100" s="33"/>
      <c r="AV1100" s="33"/>
      <c r="AW1100" s="33"/>
      <c r="AX1100" s="33"/>
      <c r="AY1100" s="33"/>
      <c r="AZ1100" s="33"/>
      <c r="BA1100" s="33"/>
      <c r="BB1100" s="33"/>
      <c r="BC1100" s="33"/>
      <c r="BD1100" s="33"/>
      <c r="BE1100" s="33"/>
      <c r="BF1100" s="33"/>
      <c r="BG1100" s="33"/>
      <c r="BH1100" s="33"/>
      <c r="BI1100" s="33"/>
      <c r="BJ1100" s="33"/>
      <c r="BK1100" s="33"/>
      <c r="BL1100" s="33"/>
      <c r="BM1100" s="33"/>
      <c r="BN1100" s="33"/>
    </row>
    <row r="1101" spans="1:66" ht="14.25" x14ac:dyDescent="0.25">
      <c r="A1101" s="33"/>
      <c r="D1101" s="33"/>
      <c r="E1101" s="33"/>
      <c r="F1101" s="33"/>
      <c r="G1101" s="33"/>
      <c r="H1101" s="33"/>
      <c r="I1101" s="33"/>
      <c r="N1101" s="33"/>
      <c r="O1101" s="33"/>
      <c r="P1101" s="33"/>
      <c r="Q1101" s="39"/>
      <c r="R1101" s="39"/>
      <c r="S1101" s="39"/>
      <c r="T1101" s="39"/>
      <c r="U1101" s="39"/>
      <c r="V1101" s="39"/>
      <c r="W1101" s="39"/>
      <c r="X1101" s="39"/>
      <c r="Y1101" s="33"/>
      <c r="Z1101" s="33"/>
      <c r="AA1101" s="33"/>
      <c r="AQ1101" s="33"/>
      <c r="AR1101" s="33"/>
      <c r="AS1101" s="33"/>
      <c r="AT1101" s="33"/>
      <c r="AV1101" s="33"/>
      <c r="AW1101" s="33"/>
      <c r="AX1101" s="33"/>
      <c r="AY1101" s="33"/>
      <c r="AZ1101" s="33"/>
      <c r="BA1101" s="33"/>
      <c r="BB1101" s="33"/>
      <c r="BC1101" s="33"/>
      <c r="BD1101" s="33"/>
      <c r="BE1101" s="33"/>
      <c r="BF1101" s="33"/>
      <c r="BG1101" s="33"/>
      <c r="BH1101" s="33"/>
      <c r="BI1101" s="33"/>
      <c r="BJ1101" s="33"/>
      <c r="BK1101" s="33"/>
      <c r="BL1101" s="33"/>
      <c r="BM1101" s="33"/>
      <c r="BN1101" s="33"/>
    </row>
    <row r="1102" spans="1:66" ht="14.25" x14ac:dyDescent="0.25">
      <c r="A1102" s="33"/>
      <c r="D1102" s="33"/>
      <c r="E1102" s="33"/>
      <c r="F1102" s="33"/>
      <c r="G1102" s="33"/>
      <c r="H1102" s="33"/>
      <c r="I1102" s="33"/>
      <c r="N1102" s="33"/>
      <c r="O1102" s="33"/>
      <c r="P1102" s="33"/>
      <c r="Q1102" s="39"/>
      <c r="R1102" s="39"/>
      <c r="S1102" s="39"/>
      <c r="T1102" s="39"/>
      <c r="U1102" s="39"/>
      <c r="V1102" s="39"/>
      <c r="W1102" s="39"/>
      <c r="X1102" s="39"/>
      <c r="Y1102" s="33"/>
      <c r="Z1102" s="33"/>
      <c r="AA1102" s="33"/>
      <c r="AQ1102" s="33"/>
      <c r="AR1102" s="33"/>
      <c r="AS1102" s="33"/>
      <c r="AT1102" s="33"/>
      <c r="AV1102" s="33"/>
      <c r="AW1102" s="33"/>
      <c r="AX1102" s="33"/>
      <c r="AY1102" s="33"/>
      <c r="AZ1102" s="33"/>
      <c r="BA1102" s="33"/>
      <c r="BB1102" s="33"/>
      <c r="BC1102" s="33"/>
      <c r="BD1102" s="33"/>
      <c r="BE1102" s="33"/>
      <c r="BF1102" s="33"/>
      <c r="BG1102" s="33"/>
      <c r="BH1102" s="33"/>
      <c r="BI1102" s="33"/>
      <c r="BJ1102" s="33"/>
      <c r="BK1102" s="33"/>
      <c r="BL1102" s="33"/>
      <c r="BM1102" s="33"/>
      <c r="BN1102" s="33"/>
    </row>
    <row r="1103" spans="1:66" ht="14.25" x14ac:dyDescent="0.25">
      <c r="A1103" s="33"/>
      <c r="D1103" s="33"/>
      <c r="E1103" s="33"/>
      <c r="F1103" s="33"/>
      <c r="G1103" s="33"/>
      <c r="H1103" s="33"/>
      <c r="I1103" s="33"/>
      <c r="N1103" s="33"/>
      <c r="O1103" s="33"/>
      <c r="P1103" s="33"/>
      <c r="Q1103" s="39"/>
      <c r="R1103" s="39"/>
      <c r="S1103" s="39"/>
      <c r="T1103" s="39"/>
      <c r="U1103" s="39"/>
      <c r="V1103" s="39"/>
      <c r="W1103" s="39"/>
      <c r="X1103" s="39"/>
      <c r="Y1103" s="33"/>
      <c r="Z1103" s="33"/>
      <c r="AA1103" s="33"/>
      <c r="AQ1103" s="33"/>
      <c r="AR1103" s="33"/>
      <c r="AS1103" s="33"/>
      <c r="AT1103" s="33"/>
      <c r="AV1103" s="33"/>
      <c r="AW1103" s="33"/>
      <c r="AX1103" s="33"/>
      <c r="AY1103" s="33"/>
      <c r="AZ1103" s="33"/>
      <c r="BA1103" s="33"/>
      <c r="BB1103" s="33"/>
      <c r="BC1103" s="33"/>
      <c r="BD1103" s="33"/>
      <c r="BE1103" s="33"/>
      <c r="BF1103" s="33"/>
      <c r="BG1103" s="33"/>
      <c r="BH1103" s="33"/>
      <c r="BI1103" s="33"/>
      <c r="BJ1103" s="33"/>
      <c r="BK1103" s="33"/>
      <c r="BL1103" s="33"/>
      <c r="BM1103" s="33"/>
      <c r="BN1103" s="33"/>
    </row>
    <row r="1104" spans="1:66" ht="14.25" x14ac:dyDescent="0.25">
      <c r="A1104" s="33"/>
      <c r="D1104" s="33"/>
      <c r="E1104" s="33"/>
      <c r="F1104" s="33"/>
      <c r="G1104" s="33"/>
      <c r="H1104" s="33"/>
      <c r="I1104" s="33"/>
      <c r="N1104" s="33"/>
      <c r="O1104" s="33"/>
      <c r="P1104" s="33"/>
      <c r="Q1104" s="39"/>
      <c r="R1104" s="39"/>
      <c r="S1104" s="39"/>
      <c r="T1104" s="39"/>
      <c r="U1104" s="39"/>
      <c r="V1104" s="39"/>
      <c r="W1104" s="39"/>
      <c r="X1104" s="39"/>
      <c r="Y1104" s="33"/>
      <c r="Z1104" s="33"/>
      <c r="AA1104" s="33"/>
      <c r="AQ1104" s="33"/>
      <c r="AR1104" s="33"/>
      <c r="AS1104" s="33"/>
      <c r="AT1104" s="33"/>
      <c r="AV1104" s="33"/>
      <c r="AW1104" s="33"/>
      <c r="AX1104" s="33"/>
      <c r="AY1104" s="33"/>
      <c r="AZ1104" s="33"/>
      <c r="BA1104" s="33"/>
      <c r="BB1104" s="33"/>
      <c r="BC1104" s="33"/>
      <c r="BD1104" s="33"/>
      <c r="BE1104" s="33"/>
      <c r="BF1104" s="33"/>
      <c r="BG1104" s="33"/>
      <c r="BH1104" s="33"/>
      <c r="BI1104" s="33"/>
      <c r="BJ1104" s="33"/>
      <c r="BK1104" s="33"/>
      <c r="BL1104" s="33"/>
      <c r="BM1104" s="33"/>
      <c r="BN1104" s="33"/>
    </row>
    <row r="1105" spans="1:66" ht="14.25" x14ac:dyDescent="0.25">
      <c r="A1105" s="33"/>
      <c r="D1105" s="33"/>
      <c r="E1105" s="33"/>
      <c r="F1105" s="33"/>
      <c r="G1105" s="33"/>
      <c r="H1105" s="33"/>
      <c r="I1105" s="33"/>
      <c r="N1105" s="33"/>
      <c r="O1105" s="33"/>
      <c r="P1105" s="33"/>
      <c r="Q1105" s="39"/>
      <c r="R1105" s="39"/>
      <c r="S1105" s="39"/>
      <c r="T1105" s="39"/>
      <c r="U1105" s="39"/>
      <c r="V1105" s="39"/>
      <c r="W1105" s="39"/>
      <c r="X1105" s="39"/>
      <c r="Y1105" s="33"/>
      <c r="Z1105" s="33"/>
      <c r="AA1105" s="33"/>
      <c r="AQ1105" s="33"/>
      <c r="AR1105" s="33"/>
      <c r="AS1105" s="33"/>
      <c r="AT1105" s="33"/>
      <c r="AV1105" s="33"/>
      <c r="AW1105" s="33"/>
      <c r="AX1105" s="33"/>
      <c r="AY1105" s="33"/>
      <c r="AZ1105" s="33"/>
      <c r="BA1105" s="33"/>
      <c r="BB1105" s="33"/>
      <c r="BC1105" s="33"/>
      <c r="BD1105" s="33"/>
      <c r="BE1105" s="33"/>
      <c r="BF1105" s="33"/>
      <c r="BG1105" s="33"/>
      <c r="BH1105" s="33"/>
      <c r="BI1105" s="33"/>
      <c r="BJ1105" s="33"/>
      <c r="BK1105" s="33"/>
      <c r="BL1105" s="33"/>
      <c r="BM1105" s="33"/>
      <c r="BN1105" s="33"/>
    </row>
    <row r="1106" spans="1:66" ht="14.25" x14ac:dyDescent="0.25">
      <c r="A1106" s="33"/>
      <c r="D1106" s="33"/>
      <c r="E1106" s="33"/>
      <c r="F1106" s="33"/>
      <c r="G1106" s="33"/>
      <c r="H1106" s="33"/>
      <c r="I1106" s="33"/>
      <c r="N1106" s="33"/>
      <c r="O1106" s="33"/>
      <c r="P1106" s="33"/>
      <c r="Q1106" s="39"/>
      <c r="R1106" s="39"/>
      <c r="S1106" s="39"/>
      <c r="T1106" s="39"/>
      <c r="U1106" s="39"/>
      <c r="V1106" s="39"/>
      <c r="W1106" s="39"/>
      <c r="X1106" s="39"/>
      <c r="Y1106" s="33"/>
      <c r="Z1106" s="33"/>
      <c r="AA1106" s="33"/>
      <c r="AQ1106" s="33"/>
      <c r="AR1106" s="33"/>
      <c r="AS1106" s="33"/>
      <c r="AT1106" s="33"/>
      <c r="AV1106" s="33"/>
      <c r="AW1106" s="33"/>
      <c r="AX1106" s="33"/>
      <c r="AY1106" s="33"/>
      <c r="AZ1106" s="33"/>
      <c r="BA1106" s="33"/>
      <c r="BB1106" s="33"/>
      <c r="BC1106" s="33"/>
      <c r="BD1106" s="33"/>
      <c r="BE1106" s="33"/>
      <c r="BF1106" s="33"/>
      <c r="BG1106" s="33"/>
      <c r="BH1106" s="33"/>
      <c r="BI1106" s="33"/>
      <c r="BJ1106" s="33"/>
      <c r="BK1106" s="33"/>
      <c r="BL1106" s="33"/>
      <c r="BM1106" s="33"/>
      <c r="BN1106" s="33"/>
    </row>
    <row r="1107" spans="1:66" ht="14.25" x14ac:dyDescent="0.25">
      <c r="A1107" s="33"/>
      <c r="D1107" s="33"/>
      <c r="E1107" s="33"/>
      <c r="F1107" s="33"/>
      <c r="G1107" s="33"/>
      <c r="H1107" s="33"/>
      <c r="I1107" s="33"/>
      <c r="N1107" s="33"/>
      <c r="O1107" s="33"/>
      <c r="P1107" s="33"/>
      <c r="Q1107" s="39"/>
      <c r="R1107" s="39"/>
      <c r="S1107" s="39"/>
      <c r="T1107" s="39"/>
      <c r="U1107" s="39"/>
      <c r="V1107" s="39"/>
      <c r="W1107" s="39"/>
      <c r="X1107" s="39"/>
      <c r="Y1107" s="33"/>
      <c r="Z1107" s="33"/>
      <c r="AA1107" s="33"/>
      <c r="AQ1107" s="33"/>
      <c r="AR1107" s="33"/>
      <c r="AS1107" s="33"/>
      <c r="AT1107" s="33"/>
      <c r="AV1107" s="33"/>
      <c r="AW1107" s="33"/>
      <c r="AX1107" s="33"/>
      <c r="AY1107" s="33"/>
      <c r="AZ1107" s="33"/>
      <c r="BA1107" s="33"/>
      <c r="BB1107" s="33"/>
      <c r="BC1107" s="33"/>
      <c r="BD1107" s="33"/>
      <c r="BE1107" s="33"/>
      <c r="BF1107" s="33"/>
      <c r="BG1107" s="33"/>
      <c r="BH1107" s="33"/>
      <c r="BI1107" s="33"/>
      <c r="BJ1107" s="33"/>
      <c r="BK1107" s="33"/>
      <c r="BL1107" s="33"/>
      <c r="BM1107" s="33"/>
      <c r="BN1107" s="33"/>
    </row>
    <row r="1108" spans="1:66" ht="14.25" x14ac:dyDescent="0.25">
      <c r="A1108" s="33"/>
      <c r="D1108" s="33"/>
      <c r="E1108" s="33"/>
      <c r="F1108" s="33"/>
      <c r="G1108" s="33"/>
      <c r="H1108" s="33"/>
      <c r="I1108" s="33"/>
      <c r="N1108" s="33"/>
      <c r="O1108" s="33"/>
      <c r="P1108" s="33"/>
      <c r="Q1108" s="39"/>
      <c r="R1108" s="39"/>
      <c r="S1108" s="39"/>
      <c r="T1108" s="39"/>
      <c r="U1108" s="39"/>
      <c r="V1108" s="39"/>
      <c r="W1108" s="39"/>
      <c r="X1108" s="39"/>
      <c r="Y1108" s="33"/>
      <c r="Z1108" s="33"/>
      <c r="AA1108" s="33"/>
      <c r="AQ1108" s="33"/>
      <c r="AR1108" s="33"/>
      <c r="AS1108" s="33"/>
      <c r="AT1108" s="33"/>
      <c r="AV1108" s="33"/>
      <c r="AW1108" s="33"/>
      <c r="AX1108" s="33"/>
      <c r="AY1108" s="33"/>
      <c r="AZ1108" s="33"/>
      <c r="BA1108" s="33"/>
      <c r="BB1108" s="33"/>
      <c r="BC1108" s="33"/>
      <c r="BD1108" s="33"/>
      <c r="BE1108" s="33"/>
      <c r="BF1108" s="33"/>
      <c r="BG1108" s="33"/>
      <c r="BH1108" s="33"/>
      <c r="BI1108" s="33"/>
      <c r="BJ1108" s="33"/>
      <c r="BK1108" s="33"/>
      <c r="BL1108" s="33"/>
      <c r="BM1108" s="33"/>
      <c r="BN1108" s="33"/>
    </row>
    <row r="1109" spans="1:66" ht="14.25" x14ac:dyDescent="0.25">
      <c r="A1109" s="33"/>
      <c r="D1109" s="33"/>
      <c r="E1109" s="33"/>
      <c r="F1109" s="33"/>
      <c r="G1109" s="33"/>
      <c r="H1109" s="33"/>
      <c r="I1109" s="33"/>
      <c r="N1109" s="33"/>
      <c r="O1109" s="33"/>
      <c r="P1109" s="33"/>
      <c r="Q1109" s="39"/>
      <c r="R1109" s="39"/>
      <c r="S1109" s="39"/>
      <c r="T1109" s="39"/>
      <c r="U1109" s="39"/>
      <c r="V1109" s="39"/>
      <c r="W1109" s="39"/>
      <c r="X1109" s="39"/>
      <c r="Y1109" s="33"/>
      <c r="Z1109" s="33"/>
      <c r="AA1109" s="33"/>
      <c r="AQ1109" s="33"/>
      <c r="AR1109" s="33"/>
      <c r="AS1109" s="33"/>
      <c r="AT1109" s="33"/>
      <c r="AV1109" s="33"/>
      <c r="AW1109" s="33"/>
      <c r="AX1109" s="33"/>
      <c r="AY1109" s="33"/>
      <c r="AZ1109" s="33"/>
      <c r="BA1109" s="33"/>
      <c r="BB1109" s="33"/>
      <c r="BC1109" s="33"/>
      <c r="BD1109" s="33"/>
      <c r="BE1109" s="33"/>
      <c r="BF1109" s="33"/>
      <c r="BG1109" s="33"/>
      <c r="BH1109" s="33"/>
      <c r="BI1109" s="33"/>
      <c r="BJ1109" s="33"/>
      <c r="BK1109" s="33"/>
      <c r="BL1109" s="33"/>
      <c r="BM1109" s="33"/>
      <c r="BN1109" s="33"/>
    </row>
    <row r="1110" spans="1:66" ht="14.25" x14ac:dyDescent="0.25">
      <c r="A1110" s="33"/>
      <c r="D1110" s="33"/>
      <c r="E1110" s="33"/>
      <c r="F1110" s="33"/>
      <c r="G1110" s="33"/>
      <c r="H1110" s="33"/>
      <c r="I1110" s="33"/>
      <c r="N1110" s="33"/>
      <c r="O1110" s="33"/>
      <c r="P1110" s="33"/>
      <c r="Q1110" s="39"/>
      <c r="R1110" s="39"/>
      <c r="S1110" s="39"/>
      <c r="T1110" s="39"/>
      <c r="U1110" s="39"/>
      <c r="V1110" s="39"/>
      <c r="W1110" s="39"/>
      <c r="X1110" s="39"/>
      <c r="Y1110" s="33"/>
      <c r="Z1110" s="33"/>
      <c r="AA1110" s="33"/>
      <c r="AQ1110" s="33"/>
      <c r="AR1110" s="33"/>
      <c r="AS1110" s="33"/>
      <c r="AT1110" s="33"/>
      <c r="AV1110" s="33"/>
      <c r="AW1110" s="33"/>
      <c r="AX1110" s="33"/>
      <c r="AY1110" s="33"/>
      <c r="AZ1110" s="33"/>
      <c r="BA1110" s="33"/>
      <c r="BB1110" s="33"/>
      <c r="BC1110" s="33"/>
      <c r="BD1110" s="33"/>
      <c r="BE1110" s="33"/>
      <c r="BF1110" s="33"/>
      <c r="BG1110" s="33"/>
      <c r="BH1110" s="33"/>
      <c r="BI1110" s="33"/>
      <c r="BJ1110" s="33"/>
      <c r="BK1110" s="33"/>
      <c r="BL1110" s="33"/>
      <c r="BM1110" s="33"/>
      <c r="BN1110" s="33"/>
    </row>
    <row r="1111" spans="1:66" ht="14.25" x14ac:dyDescent="0.25">
      <c r="A1111" s="33"/>
      <c r="D1111" s="33"/>
      <c r="E1111" s="33"/>
      <c r="F1111" s="33"/>
      <c r="G1111" s="33"/>
      <c r="H1111" s="33"/>
      <c r="I1111" s="33"/>
      <c r="N1111" s="33"/>
      <c r="O1111" s="33"/>
      <c r="P1111" s="33"/>
      <c r="Q1111" s="39"/>
      <c r="R1111" s="39"/>
      <c r="S1111" s="39"/>
      <c r="T1111" s="39"/>
      <c r="U1111" s="39"/>
      <c r="V1111" s="39"/>
      <c r="W1111" s="39"/>
      <c r="X1111" s="39"/>
      <c r="Y1111" s="33"/>
      <c r="Z1111" s="33"/>
      <c r="AA1111" s="33"/>
      <c r="AQ1111" s="33"/>
      <c r="AR1111" s="33"/>
      <c r="AS1111" s="33"/>
      <c r="AT1111" s="33"/>
      <c r="AV1111" s="33"/>
      <c r="AW1111" s="33"/>
      <c r="AX1111" s="33"/>
      <c r="AY1111" s="33"/>
      <c r="AZ1111" s="33"/>
      <c r="BA1111" s="33"/>
      <c r="BB1111" s="33"/>
      <c r="BC1111" s="33"/>
      <c r="BD1111" s="33"/>
      <c r="BE1111" s="33"/>
      <c r="BF1111" s="33"/>
      <c r="BG1111" s="33"/>
      <c r="BH1111" s="33"/>
      <c r="BI1111" s="33"/>
      <c r="BJ1111" s="33"/>
      <c r="BK1111" s="33"/>
      <c r="BL1111" s="33"/>
      <c r="BM1111" s="33"/>
      <c r="BN1111" s="33"/>
    </row>
    <row r="1112" spans="1:66" ht="14.25" x14ac:dyDescent="0.25">
      <c r="A1112" s="33"/>
      <c r="D1112" s="33"/>
      <c r="E1112" s="33"/>
      <c r="F1112" s="33"/>
      <c r="G1112" s="33"/>
      <c r="H1112" s="33"/>
      <c r="I1112" s="33"/>
      <c r="N1112" s="33"/>
      <c r="O1112" s="33"/>
      <c r="P1112" s="33"/>
      <c r="Q1112" s="39"/>
      <c r="R1112" s="39"/>
      <c r="S1112" s="39"/>
      <c r="T1112" s="39"/>
      <c r="U1112" s="39"/>
      <c r="V1112" s="39"/>
      <c r="W1112" s="39"/>
      <c r="X1112" s="39"/>
      <c r="Y1112" s="33"/>
      <c r="Z1112" s="33"/>
      <c r="AA1112" s="33"/>
      <c r="AQ1112" s="33"/>
      <c r="AR1112" s="33"/>
      <c r="AS1112" s="33"/>
      <c r="AT1112" s="33"/>
      <c r="AV1112" s="33"/>
      <c r="AW1112" s="33"/>
      <c r="AX1112" s="33"/>
      <c r="AY1112" s="33"/>
      <c r="AZ1112" s="33"/>
      <c r="BA1112" s="33"/>
      <c r="BB1112" s="33"/>
      <c r="BC1112" s="33"/>
      <c r="BD1112" s="33"/>
      <c r="BE1112" s="33"/>
      <c r="BF1112" s="33"/>
      <c r="BG1112" s="33"/>
      <c r="BH1112" s="33"/>
      <c r="BI1112" s="33"/>
      <c r="BJ1112" s="33"/>
      <c r="BK1112" s="33"/>
      <c r="BL1112" s="33"/>
      <c r="BM1112" s="33"/>
      <c r="BN1112" s="33"/>
    </row>
    <row r="1113" spans="1:66" ht="14.25" x14ac:dyDescent="0.25">
      <c r="A1113" s="33"/>
      <c r="D1113" s="33"/>
      <c r="E1113" s="33"/>
      <c r="F1113" s="33"/>
      <c r="G1113" s="33"/>
      <c r="H1113" s="33"/>
      <c r="I1113" s="33"/>
      <c r="N1113" s="33"/>
      <c r="O1113" s="33"/>
      <c r="P1113" s="33"/>
      <c r="Q1113" s="39"/>
      <c r="R1113" s="39"/>
      <c r="S1113" s="39"/>
      <c r="T1113" s="39"/>
      <c r="U1113" s="39"/>
      <c r="V1113" s="39"/>
      <c r="W1113" s="39"/>
      <c r="X1113" s="39"/>
      <c r="Y1113" s="33"/>
      <c r="Z1113" s="33"/>
      <c r="AA1113" s="33"/>
      <c r="AQ1113" s="33"/>
      <c r="AR1113" s="33"/>
      <c r="AS1113" s="33"/>
      <c r="AT1113" s="33"/>
      <c r="AV1113" s="33"/>
      <c r="AW1113" s="33"/>
      <c r="AX1113" s="33"/>
      <c r="AY1113" s="33"/>
      <c r="AZ1113" s="33"/>
      <c r="BA1113" s="33"/>
      <c r="BB1113" s="33"/>
      <c r="BC1113" s="33"/>
      <c r="BD1113" s="33"/>
      <c r="BE1113" s="33"/>
      <c r="BF1113" s="33"/>
      <c r="BG1113" s="33"/>
      <c r="BH1113" s="33"/>
      <c r="BI1113" s="33"/>
      <c r="BJ1113" s="33"/>
      <c r="BK1113" s="33"/>
      <c r="BL1113" s="33"/>
      <c r="BM1113" s="33"/>
      <c r="BN1113" s="33"/>
    </row>
    <row r="1114" spans="1:66" ht="14.25" x14ac:dyDescent="0.25">
      <c r="A1114" s="33"/>
      <c r="D1114" s="33"/>
      <c r="E1114" s="33"/>
      <c r="F1114" s="33"/>
      <c r="G1114" s="33"/>
      <c r="H1114" s="33"/>
      <c r="I1114" s="33"/>
      <c r="N1114" s="33"/>
      <c r="O1114" s="33"/>
      <c r="P1114" s="33"/>
      <c r="Q1114" s="39"/>
      <c r="R1114" s="39"/>
      <c r="S1114" s="39"/>
      <c r="T1114" s="39"/>
      <c r="U1114" s="39"/>
      <c r="V1114" s="39"/>
      <c r="W1114" s="39"/>
      <c r="X1114" s="39"/>
      <c r="Y1114" s="33"/>
      <c r="Z1114" s="33"/>
      <c r="AA1114" s="33"/>
      <c r="AQ1114" s="33"/>
      <c r="AR1114" s="33"/>
      <c r="AS1114" s="33"/>
      <c r="AT1114" s="33"/>
      <c r="AV1114" s="33"/>
      <c r="AW1114" s="33"/>
      <c r="AX1114" s="33"/>
      <c r="AY1114" s="33"/>
      <c r="AZ1114" s="33"/>
      <c r="BA1114" s="33"/>
      <c r="BB1114" s="33"/>
      <c r="BC1114" s="33"/>
      <c r="BD1114" s="33"/>
      <c r="BE1114" s="33"/>
      <c r="BF1114" s="33"/>
      <c r="BG1114" s="33"/>
      <c r="BH1114" s="33"/>
      <c r="BI1114" s="33"/>
      <c r="BJ1114" s="33"/>
      <c r="BK1114" s="33"/>
      <c r="BL1114" s="33"/>
      <c r="BM1114" s="33"/>
      <c r="BN1114" s="33"/>
    </row>
    <row r="1115" spans="1:66" ht="14.25" x14ac:dyDescent="0.25">
      <c r="A1115" s="33"/>
      <c r="D1115" s="33"/>
      <c r="E1115" s="33"/>
      <c r="F1115" s="33"/>
      <c r="G1115" s="33"/>
      <c r="H1115" s="33"/>
      <c r="I1115" s="33"/>
      <c r="N1115" s="33"/>
      <c r="O1115" s="33"/>
      <c r="P1115" s="33"/>
      <c r="Q1115" s="39"/>
      <c r="R1115" s="39"/>
      <c r="S1115" s="39"/>
      <c r="T1115" s="39"/>
      <c r="U1115" s="39"/>
      <c r="V1115" s="39"/>
      <c r="W1115" s="39"/>
      <c r="X1115" s="39"/>
      <c r="Y1115" s="33"/>
      <c r="Z1115" s="33"/>
      <c r="AA1115" s="33"/>
      <c r="AQ1115" s="33"/>
      <c r="AR1115" s="33"/>
      <c r="AS1115" s="33"/>
      <c r="AT1115" s="33"/>
      <c r="AV1115" s="33"/>
      <c r="AW1115" s="33"/>
      <c r="AX1115" s="33"/>
      <c r="AY1115" s="33"/>
      <c r="AZ1115" s="33"/>
      <c r="BA1115" s="33"/>
      <c r="BB1115" s="33"/>
      <c r="BC1115" s="33"/>
      <c r="BD1115" s="33"/>
      <c r="BE1115" s="33"/>
      <c r="BF1115" s="33"/>
      <c r="BG1115" s="33"/>
      <c r="BH1115" s="33"/>
      <c r="BI1115" s="33"/>
      <c r="BJ1115" s="33"/>
      <c r="BK1115" s="33"/>
      <c r="BL1115" s="33"/>
      <c r="BM1115" s="33"/>
      <c r="BN1115" s="33"/>
    </row>
    <row r="1116" spans="1:66" ht="14.25" x14ac:dyDescent="0.25">
      <c r="A1116" s="33"/>
      <c r="D1116" s="33"/>
      <c r="E1116" s="33"/>
      <c r="F1116" s="33"/>
      <c r="G1116" s="33"/>
      <c r="H1116" s="33"/>
      <c r="I1116" s="33"/>
      <c r="N1116" s="33"/>
      <c r="O1116" s="33"/>
      <c r="P1116" s="33"/>
      <c r="Q1116" s="39"/>
      <c r="R1116" s="39"/>
      <c r="S1116" s="39"/>
      <c r="T1116" s="39"/>
      <c r="U1116" s="39"/>
      <c r="V1116" s="39"/>
      <c r="W1116" s="39"/>
      <c r="X1116" s="39"/>
      <c r="Y1116" s="33"/>
      <c r="Z1116" s="33"/>
      <c r="AA1116" s="33"/>
      <c r="AQ1116" s="33"/>
      <c r="AR1116" s="33"/>
      <c r="AS1116" s="33"/>
      <c r="AT1116" s="33"/>
      <c r="AV1116" s="33"/>
      <c r="AW1116" s="33"/>
      <c r="AX1116" s="33"/>
      <c r="AY1116" s="33"/>
      <c r="AZ1116" s="33"/>
      <c r="BA1116" s="33"/>
      <c r="BB1116" s="33"/>
      <c r="BC1116" s="33"/>
      <c r="BD1116" s="33"/>
      <c r="BE1116" s="33"/>
      <c r="BF1116" s="33"/>
      <c r="BG1116" s="33"/>
      <c r="BH1116" s="33"/>
      <c r="BI1116" s="33"/>
      <c r="BJ1116" s="33"/>
      <c r="BK1116" s="33"/>
      <c r="BL1116" s="33"/>
      <c r="BM1116" s="33"/>
      <c r="BN1116" s="33"/>
    </row>
    <row r="1117" spans="1:66" ht="14.25" x14ac:dyDescent="0.25">
      <c r="A1117" s="33"/>
      <c r="D1117" s="33"/>
      <c r="E1117" s="33"/>
      <c r="F1117" s="33"/>
      <c r="G1117" s="33"/>
      <c r="H1117" s="33"/>
      <c r="I1117" s="33"/>
      <c r="N1117" s="33"/>
      <c r="O1117" s="33"/>
      <c r="P1117" s="33"/>
      <c r="Q1117" s="39"/>
      <c r="R1117" s="39"/>
      <c r="S1117" s="39"/>
      <c r="T1117" s="39"/>
      <c r="U1117" s="39"/>
      <c r="V1117" s="39"/>
      <c r="W1117" s="39"/>
      <c r="X1117" s="39"/>
      <c r="Y1117" s="33"/>
      <c r="Z1117" s="33"/>
      <c r="AA1117" s="33"/>
      <c r="AQ1117" s="33"/>
      <c r="AR1117" s="33"/>
      <c r="AS1117" s="33"/>
      <c r="AT1117" s="33"/>
      <c r="AV1117" s="33"/>
      <c r="AW1117" s="33"/>
      <c r="AX1117" s="33"/>
      <c r="AY1117" s="33"/>
      <c r="AZ1117" s="33"/>
      <c r="BA1117" s="33"/>
      <c r="BB1117" s="33"/>
      <c r="BC1117" s="33"/>
      <c r="BD1117" s="33"/>
      <c r="BE1117" s="33"/>
      <c r="BF1117" s="33"/>
      <c r="BG1117" s="33"/>
      <c r="BH1117" s="33"/>
      <c r="BI1117" s="33"/>
      <c r="BJ1117" s="33"/>
      <c r="BK1117" s="33"/>
      <c r="BL1117" s="33"/>
      <c r="BM1117" s="33"/>
      <c r="BN1117" s="33"/>
    </row>
    <row r="1118" spans="1:66" ht="14.25" x14ac:dyDescent="0.25">
      <c r="A1118" s="33"/>
      <c r="D1118" s="33"/>
      <c r="E1118" s="33"/>
      <c r="F1118" s="33"/>
      <c r="G1118" s="33"/>
      <c r="H1118" s="33"/>
      <c r="I1118" s="33"/>
      <c r="N1118" s="33"/>
      <c r="O1118" s="33"/>
      <c r="P1118" s="33"/>
      <c r="Q1118" s="39"/>
      <c r="R1118" s="39"/>
      <c r="S1118" s="39"/>
      <c r="T1118" s="39"/>
      <c r="U1118" s="39"/>
      <c r="V1118" s="39"/>
      <c r="W1118" s="39"/>
      <c r="X1118" s="39"/>
      <c r="Y1118" s="33"/>
      <c r="Z1118" s="33"/>
      <c r="AA1118" s="33"/>
      <c r="AQ1118" s="33"/>
      <c r="AR1118" s="33"/>
      <c r="AS1118" s="33"/>
      <c r="AT1118" s="33"/>
      <c r="AV1118" s="33"/>
      <c r="AW1118" s="33"/>
      <c r="AX1118" s="33"/>
      <c r="AY1118" s="33"/>
      <c r="AZ1118" s="33"/>
      <c r="BA1118" s="33"/>
      <c r="BB1118" s="33"/>
      <c r="BC1118" s="33"/>
      <c r="BD1118" s="33"/>
      <c r="BE1118" s="33"/>
      <c r="BF1118" s="33"/>
      <c r="BG1118" s="33"/>
      <c r="BH1118" s="33"/>
      <c r="BI1118" s="33"/>
      <c r="BJ1118" s="33"/>
      <c r="BK1118" s="33"/>
      <c r="BL1118" s="33"/>
      <c r="BM1118" s="33"/>
      <c r="BN1118" s="33"/>
    </row>
    <row r="1119" spans="1:66" ht="14.25" x14ac:dyDescent="0.25">
      <c r="A1119" s="33"/>
      <c r="D1119" s="33"/>
      <c r="E1119" s="33"/>
      <c r="F1119" s="33"/>
      <c r="G1119" s="33"/>
      <c r="H1119" s="33"/>
      <c r="I1119" s="33"/>
      <c r="N1119" s="33"/>
      <c r="O1119" s="33"/>
      <c r="P1119" s="33"/>
      <c r="Q1119" s="39"/>
      <c r="R1119" s="39"/>
      <c r="S1119" s="39"/>
      <c r="T1119" s="39"/>
      <c r="U1119" s="39"/>
      <c r="V1119" s="39"/>
      <c r="W1119" s="39"/>
      <c r="X1119" s="39"/>
      <c r="Y1119" s="33"/>
      <c r="Z1119" s="33"/>
      <c r="AA1119" s="33"/>
      <c r="AQ1119" s="33"/>
      <c r="AR1119" s="33"/>
      <c r="AS1119" s="33"/>
      <c r="AT1119" s="33"/>
      <c r="AV1119" s="33"/>
      <c r="AW1119" s="33"/>
      <c r="AX1119" s="33"/>
      <c r="AY1119" s="33"/>
      <c r="AZ1119" s="33"/>
      <c r="BA1119" s="33"/>
      <c r="BB1119" s="33"/>
      <c r="BC1119" s="33"/>
      <c r="BD1119" s="33"/>
      <c r="BE1119" s="33"/>
      <c r="BF1119" s="33"/>
      <c r="BG1119" s="33"/>
      <c r="BH1119" s="33"/>
      <c r="BI1119" s="33"/>
      <c r="BJ1119" s="33"/>
      <c r="BK1119" s="33"/>
      <c r="BL1119" s="33"/>
      <c r="BM1119" s="33"/>
      <c r="BN1119" s="33"/>
    </row>
    <row r="1120" spans="1:66" ht="14.25" x14ac:dyDescent="0.25">
      <c r="A1120" s="33"/>
      <c r="D1120" s="33"/>
      <c r="E1120" s="33"/>
      <c r="F1120" s="33"/>
      <c r="G1120" s="33"/>
      <c r="H1120" s="33"/>
      <c r="I1120" s="33"/>
      <c r="N1120" s="33"/>
      <c r="O1120" s="33"/>
      <c r="P1120" s="33"/>
      <c r="Q1120" s="39"/>
      <c r="R1120" s="39"/>
      <c r="S1120" s="39"/>
      <c r="T1120" s="39"/>
      <c r="U1120" s="39"/>
      <c r="V1120" s="39"/>
      <c r="W1120" s="39"/>
      <c r="X1120" s="39"/>
      <c r="Y1120" s="33"/>
      <c r="Z1120" s="33"/>
      <c r="AA1120" s="33"/>
      <c r="AQ1120" s="33"/>
      <c r="AR1120" s="33"/>
      <c r="AS1120" s="33"/>
      <c r="AT1120" s="33"/>
      <c r="AV1120" s="33"/>
      <c r="AW1120" s="33"/>
      <c r="AX1120" s="33"/>
      <c r="AY1120" s="33"/>
      <c r="AZ1120" s="33"/>
      <c r="BA1120" s="33"/>
      <c r="BB1120" s="33"/>
      <c r="BC1120" s="33"/>
      <c r="BD1120" s="33"/>
      <c r="BE1120" s="33"/>
      <c r="BF1120" s="33"/>
      <c r="BG1120" s="33"/>
      <c r="BH1120" s="33"/>
      <c r="BI1120" s="33"/>
      <c r="BJ1120" s="33"/>
      <c r="BK1120" s="33"/>
      <c r="BL1120" s="33"/>
      <c r="BM1120" s="33"/>
      <c r="BN1120" s="33"/>
    </row>
    <row r="1121" spans="1:66" ht="14.25" x14ac:dyDescent="0.25">
      <c r="A1121" s="33"/>
      <c r="D1121" s="33"/>
      <c r="E1121" s="33"/>
      <c r="F1121" s="33"/>
      <c r="G1121" s="33"/>
      <c r="H1121" s="33"/>
      <c r="I1121" s="33"/>
      <c r="N1121" s="33"/>
      <c r="O1121" s="33"/>
      <c r="P1121" s="33"/>
      <c r="Q1121" s="39"/>
      <c r="R1121" s="39"/>
      <c r="S1121" s="39"/>
      <c r="T1121" s="39"/>
      <c r="U1121" s="39"/>
      <c r="V1121" s="39"/>
      <c r="W1121" s="39"/>
      <c r="X1121" s="39"/>
      <c r="Y1121" s="33"/>
      <c r="Z1121" s="33"/>
      <c r="AA1121" s="33"/>
      <c r="AQ1121" s="33"/>
      <c r="AR1121" s="33"/>
      <c r="AS1121" s="33"/>
      <c r="AT1121" s="33"/>
      <c r="AV1121" s="33"/>
      <c r="AW1121" s="33"/>
      <c r="AX1121" s="33"/>
      <c r="AY1121" s="33"/>
      <c r="AZ1121" s="33"/>
      <c r="BA1121" s="33"/>
      <c r="BB1121" s="33"/>
      <c r="BC1121" s="33"/>
      <c r="BD1121" s="33"/>
      <c r="BE1121" s="33"/>
      <c r="BF1121" s="33"/>
      <c r="BG1121" s="33"/>
      <c r="BH1121" s="33"/>
      <c r="BI1121" s="33"/>
      <c r="BJ1121" s="33"/>
      <c r="BK1121" s="33"/>
      <c r="BL1121" s="33"/>
      <c r="BM1121" s="33"/>
      <c r="BN1121" s="33"/>
    </row>
    <row r="1122" spans="1:66" ht="14.25" x14ac:dyDescent="0.25">
      <c r="A1122" s="33"/>
      <c r="D1122" s="33"/>
      <c r="E1122" s="33"/>
      <c r="F1122" s="33"/>
      <c r="G1122" s="33"/>
      <c r="H1122" s="33"/>
      <c r="I1122" s="33"/>
      <c r="N1122" s="33"/>
      <c r="O1122" s="33"/>
      <c r="P1122" s="33"/>
      <c r="Q1122" s="39"/>
      <c r="R1122" s="39"/>
      <c r="S1122" s="39"/>
      <c r="T1122" s="39"/>
      <c r="U1122" s="39"/>
      <c r="V1122" s="39"/>
      <c r="W1122" s="39"/>
      <c r="X1122" s="39"/>
      <c r="Y1122" s="33"/>
      <c r="Z1122" s="33"/>
      <c r="AA1122" s="33"/>
      <c r="AQ1122" s="33"/>
      <c r="AR1122" s="33"/>
      <c r="AS1122" s="33"/>
      <c r="AT1122" s="33"/>
      <c r="AV1122" s="33"/>
      <c r="AW1122" s="33"/>
      <c r="AX1122" s="33"/>
      <c r="AY1122" s="33"/>
      <c r="AZ1122" s="33"/>
      <c r="BA1122" s="33"/>
      <c r="BB1122" s="33"/>
      <c r="BC1122" s="33"/>
      <c r="BD1122" s="33"/>
      <c r="BE1122" s="33"/>
      <c r="BF1122" s="33"/>
      <c r="BG1122" s="33"/>
      <c r="BH1122" s="33"/>
      <c r="BI1122" s="33"/>
      <c r="BJ1122" s="33"/>
      <c r="BK1122" s="33"/>
      <c r="BL1122" s="33"/>
      <c r="BM1122" s="33"/>
      <c r="BN1122" s="33"/>
    </row>
    <row r="1123" spans="1:66" ht="14.25" x14ac:dyDescent="0.25">
      <c r="A1123" s="33"/>
      <c r="D1123" s="33"/>
      <c r="E1123" s="33"/>
      <c r="F1123" s="33"/>
      <c r="G1123" s="33"/>
      <c r="H1123" s="33"/>
      <c r="I1123" s="33"/>
      <c r="N1123" s="33"/>
      <c r="O1123" s="33"/>
      <c r="P1123" s="33"/>
      <c r="Q1123" s="39"/>
      <c r="R1123" s="39"/>
      <c r="S1123" s="39"/>
      <c r="T1123" s="39"/>
      <c r="U1123" s="39"/>
      <c r="V1123" s="39"/>
      <c r="W1123" s="39"/>
      <c r="X1123" s="39"/>
      <c r="Y1123" s="33"/>
      <c r="Z1123" s="33"/>
      <c r="AA1123" s="33"/>
      <c r="AQ1123" s="33"/>
      <c r="AR1123" s="33"/>
      <c r="AS1123" s="33"/>
      <c r="AT1123" s="33"/>
      <c r="AV1123" s="33"/>
      <c r="AW1123" s="33"/>
      <c r="AX1123" s="33"/>
      <c r="AY1123" s="33"/>
      <c r="AZ1123" s="33"/>
      <c r="BA1123" s="33"/>
      <c r="BB1123" s="33"/>
      <c r="BC1123" s="33"/>
      <c r="BD1123" s="33"/>
      <c r="BE1123" s="33"/>
      <c r="BF1123" s="33"/>
      <c r="BG1123" s="33"/>
      <c r="BH1123" s="33"/>
      <c r="BI1123" s="33"/>
      <c r="BJ1123" s="33"/>
      <c r="BK1123" s="33"/>
      <c r="BL1123" s="33"/>
      <c r="BM1123" s="33"/>
      <c r="BN1123" s="33"/>
    </row>
    <row r="1124" spans="1:66" ht="14.25" x14ac:dyDescent="0.25">
      <c r="A1124" s="33"/>
      <c r="D1124" s="33"/>
      <c r="E1124" s="33"/>
      <c r="F1124" s="33"/>
      <c r="G1124" s="33"/>
      <c r="H1124" s="33"/>
      <c r="I1124" s="33"/>
      <c r="N1124" s="33"/>
      <c r="O1124" s="33"/>
      <c r="P1124" s="33"/>
      <c r="Q1124" s="39"/>
      <c r="R1124" s="39"/>
      <c r="S1124" s="39"/>
      <c r="T1124" s="39"/>
      <c r="U1124" s="39"/>
      <c r="V1124" s="39"/>
      <c r="W1124" s="39"/>
      <c r="X1124" s="39"/>
      <c r="Y1124" s="33"/>
      <c r="Z1124" s="33"/>
      <c r="AA1124" s="33"/>
      <c r="AQ1124" s="33"/>
      <c r="AR1124" s="33"/>
      <c r="AS1124" s="33"/>
      <c r="AT1124" s="33"/>
      <c r="AV1124" s="33"/>
      <c r="AW1124" s="33"/>
      <c r="AX1124" s="33"/>
      <c r="AY1124" s="33"/>
      <c r="AZ1124" s="33"/>
      <c r="BA1124" s="33"/>
      <c r="BB1124" s="33"/>
      <c r="BC1124" s="33"/>
      <c r="BD1124" s="33"/>
      <c r="BE1124" s="33"/>
      <c r="BF1124" s="33"/>
      <c r="BG1124" s="33"/>
      <c r="BH1124" s="33"/>
      <c r="BI1124" s="33"/>
      <c r="BJ1124" s="33"/>
      <c r="BK1124" s="33"/>
      <c r="BL1124" s="33"/>
      <c r="BM1124" s="33"/>
      <c r="BN1124" s="33"/>
    </row>
    <row r="1125" spans="1:66" ht="14.25" x14ac:dyDescent="0.25">
      <c r="A1125" s="33"/>
      <c r="D1125" s="33"/>
      <c r="E1125" s="33"/>
      <c r="F1125" s="33"/>
      <c r="G1125" s="33"/>
      <c r="H1125" s="33"/>
      <c r="I1125" s="33"/>
      <c r="N1125" s="33"/>
      <c r="O1125" s="33"/>
      <c r="P1125" s="33"/>
      <c r="Q1125" s="39"/>
      <c r="R1125" s="39"/>
      <c r="S1125" s="39"/>
      <c r="T1125" s="39"/>
      <c r="U1125" s="39"/>
      <c r="V1125" s="39"/>
      <c r="W1125" s="39"/>
      <c r="X1125" s="39"/>
      <c r="Y1125" s="33"/>
      <c r="Z1125" s="33"/>
      <c r="AA1125" s="33"/>
      <c r="AQ1125" s="33"/>
      <c r="AR1125" s="33"/>
      <c r="AS1125" s="33"/>
      <c r="AT1125" s="33"/>
      <c r="AV1125" s="33"/>
      <c r="AW1125" s="33"/>
      <c r="AX1125" s="33"/>
      <c r="AY1125" s="33"/>
      <c r="AZ1125" s="33"/>
      <c r="BA1125" s="33"/>
      <c r="BB1125" s="33"/>
      <c r="BC1125" s="33"/>
      <c r="BD1125" s="33"/>
      <c r="BE1125" s="33"/>
      <c r="BF1125" s="33"/>
      <c r="BG1125" s="33"/>
      <c r="BH1125" s="33"/>
      <c r="BI1125" s="33"/>
      <c r="BJ1125" s="33"/>
      <c r="BK1125" s="33"/>
      <c r="BL1125" s="33"/>
      <c r="BM1125" s="33"/>
      <c r="BN1125" s="33"/>
    </row>
    <row r="1126" spans="1:66" ht="14.25" x14ac:dyDescent="0.25">
      <c r="A1126" s="33"/>
      <c r="D1126" s="33"/>
      <c r="E1126" s="33"/>
      <c r="F1126" s="33"/>
      <c r="G1126" s="33"/>
      <c r="H1126" s="33"/>
      <c r="I1126" s="33"/>
      <c r="N1126" s="33"/>
      <c r="O1126" s="33"/>
      <c r="P1126" s="33"/>
      <c r="Q1126" s="39"/>
      <c r="R1126" s="39"/>
      <c r="S1126" s="39"/>
      <c r="T1126" s="39"/>
      <c r="U1126" s="39"/>
      <c r="V1126" s="39"/>
      <c r="W1126" s="39"/>
      <c r="X1126" s="39"/>
      <c r="Y1126" s="33"/>
      <c r="Z1126" s="33"/>
      <c r="AA1126" s="33"/>
      <c r="AQ1126" s="33"/>
      <c r="AR1126" s="33"/>
      <c r="AS1126" s="33"/>
      <c r="AT1126" s="33"/>
      <c r="AV1126" s="33"/>
      <c r="AW1126" s="33"/>
      <c r="AX1126" s="33"/>
      <c r="AY1126" s="33"/>
      <c r="AZ1126" s="33"/>
      <c r="BA1126" s="33"/>
      <c r="BB1126" s="33"/>
      <c r="BC1126" s="33"/>
      <c r="BD1126" s="33"/>
      <c r="BE1126" s="33"/>
      <c r="BF1126" s="33"/>
      <c r="BG1126" s="33"/>
      <c r="BH1126" s="33"/>
      <c r="BI1126" s="33"/>
      <c r="BJ1126" s="33"/>
      <c r="BK1126" s="33"/>
      <c r="BL1126" s="33"/>
      <c r="BM1126" s="33"/>
      <c r="BN1126" s="33"/>
    </row>
    <row r="1127" spans="1:66" ht="14.25" x14ac:dyDescent="0.25">
      <c r="A1127" s="33"/>
      <c r="D1127" s="33"/>
      <c r="E1127" s="33"/>
      <c r="F1127" s="33"/>
      <c r="G1127" s="33"/>
      <c r="H1127" s="33"/>
      <c r="I1127" s="33"/>
      <c r="N1127" s="33"/>
      <c r="O1127" s="33"/>
      <c r="P1127" s="33"/>
      <c r="Q1127" s="39"/>
      <c r="R1127" s="39"/>
      <c r="S1127" s="39"/>
      <c r="T1127" s="39"/>
      <c r="U1127" s="39"/>
      <c r="V1127" s="39"/>
      <c r="W1127" s="39"/>
      <c r="X1127" s="39"/>
      <c r="Y1127" s="33"/>
      <c r="Z1127" s="33"/>
      <c r="AA1127" s="33"/>
      <c r="AQ1127" s="33"/>
      <c r="AR1127" s="33"/>
      <c r="AS1127" s="33"/>
      <c r="AT1127" s="33"/>
      <c r="AV1127" s="33"/>
      <c r="AW1127" s="33"/>
      <c r="AX1127" s="33"/>
      <c r="AY1127" s="33"/>
      <c r="AZ1127" s="33"/>
      <c r="BA1127" s="33"/>
      <c r="BB1127" s="33"/>
      <c r="BC1127" s="33"/>
      <c r="BD1127" s="33"/>
      <c r="BE1127" s="33"/>
      <c r="BF1127" s="33"/>
      <c r="BG1127" s="33"/>
      <c r="BH1127" s="33"/>
      <c r="BI1127" s="33"/>
      <c r="BJ1127" s="33"/>
      <c r="BK1127" s="33"/>
      <c r="BL1127" s="33"/>
      <c r="BM1127" s="33"/>
      <c r="BN1127" s="33"/>
    </row>
    <row r="1128" spans="1:66" ht="14.25" x14ac:dyDescent="0.25">
      <c r="A1128" s="33"/>
      <c r="D1128" s="33"/>
      <c r="E1128" s="33"/>
      <c r="F1128" s="33"/>
      <c r="G1128" s="33"/>
      <c r="H1128" s="33"/>
      <c r="I1128" s="33"/>
      <c r="N1128" s="33"/>
      <c r="O1128" s="33"/>
      <c r="P1128" s="33"/>
      <c r="Q1128" s="39"/>
      <c r="R1128" s="39"/>
      <c r="S1128" s="39"/>
      <c r="T1128" s="39"/>
      <c r="U1128" s="39"/>
      <c r="V1128" s="39"/>
      <c r="W1128" s="39"/>
      <c r="X1128" s="39"/>
      <c r="Y1128" s="33"/>
      <c r="Z1128" s="33"/>
      <c r="AA1128" s="33"/>
      <c r="AQ1128" s="33"/>
      <c r="AR1128" s="33"/>
      <c r="AS1128" s="33"/>
      <c r="AT1128" s="33"/>
      <c r="AV1128" s="33"/>
      <c r="AW1128" s="33"/>
      <c r="AX1128" s="33"/>
      <c r="AY1128" s="33"/>
      <c r="AZ1128" s="33"/>
      <c r="BA1128" s="33"/>
      <c r="BB1128" s="33"/>
      <c r="BC1128" s="33"/>
      <c r="BD1128" s="33"/>
      <c r="BE1128" s="33"/>
      <c r="BF1128" s="33"/>
      <c r="BG1128" s="33"/>
      <c r="BH1128" s="33"/>
      <c r="BI1128" s="33"/>
      <c r="BJ1128" s="33"/>
      <c r="BK1128" s="33"/>
      <c r="BL1128" s="33"/>
      <c r="BM1128" s="33"/>
      <c r="BN1128" s="33"/>
    </row>
    <row r="1129" spans="1:66" ht="14.25" x14ac:dyDescent="0.25">
      <c r="A1129" s="33"/>
      <c r="D1129" s="33"/>
      <c r="E1129" s="33"/>
      <c r="F1129" s="33"/>
      <c r="G1129" s="33"/>
      <c r="H1129" s="33"/>
      <c r="I1129" s="33"/>
      <c r="N1129" s="33"/>
      <c r="O1129" s="33"/>
      <c r="P1129" s="33"/>
      <c r="Q1129" s="39"/>
      <c r="R1129" s="39"/>
      <c r="S1129" s="39"/>
      <c r="T1129" s="39"/>
      <c r="U1129" s="39"/>
      <c r="V1129" s="39"/>
      <c r="W1129" s="39"/>
      <c r="X1129" s="39"/>
      <c r="Y1129" s="33"/>
      <c r="Z1129" s="33"/>
      <c r="AA1129" s="33"/>
      <c r="AQ1129" s="33"/>
      <c r="AR1129" s="33"/>
      <c r="AS1129" s="33"/>
      <c r="AT1129" s="33"/>
      <c r="AV1129" s="33"/>
      <c r="AW1129" s="33"/>
      <c r="AX1129" s="33"/>
      <c r="AY1129" s="33"/>
      <c r="AZ1129" s="33"/>
      <c r="BA1129" s="33"/>
      <c r="BB1129" s="33"/>
      <c r="BC1129" s="33"/>
      <c r="BD1129" s="33"/>
      <c r="BE1129" s="33"/>
      <c r="BF1129" s="33"/>
      <c r="BG1129" s="33"/>
      <c r="BH1129" s="33"/>
      <c r="BI1129" s="33"/>
      <c r="BJ1129" s="33"/>
      <c r="BK1129" s="33"/>
      <c r="BL1129" s="33"/>
      <c r="BM1129" s="33"/>
      <c r="BN1129" s="33"/>
    </row>
    <row r="1130" spans="1:66" ht="14.25" x14ac:dyDescent="0.25">
      <c r="A1130" s="33"/>
      <c r="D1130" s="33"/>
      <c r="E1130" s="33"/>
      <c r="F1130" s="33"/>
      <c r="G1130" s="33"/>
      <c r="H1130" s="33"/>
      <c r="I1130" s="33"/>
      <c r="N1130" s="33"/>
      <c r="O1130" s="33"/>
      <c r="P1130" s="33"/>
      <c r="Q1130" s="39"/>
      <c r="R1130" s="39"/>
      <c r="S1130" s="39"/>
      <c r="T1130" s="39"/>
      <c r="U1130" s="39"/>
      <c r="V1130" s="39"/>
      <c r="W1130" s="39"/>
      <c r="X1130" s="39"/>
      <c r="Y1130" s="33"/>
      <c r="Z1130" s="33"/>
      <c r="AA1130" s="33"/>
      <c r="AQ1130" s="33"/>
      <c r="AR1130" s="33"/>
      <c r="AS1130" s="33"/>
      <c r="AT1130" s="33"/>
      <c r="AV1130" s="33"/>
      <c r="AW1130" s="33"/>
      <c r="AX1130" s="33"/>
      <c r="AY1130" s="33"/>
      <c r="AZ1130" s="33"/>
      <c r="BA1130" s="33"/>
      <c r="BB1130" s="33"/>
      <c r="BC1130" s="33"/>
      <c r="BD1130" s="33"/>
      <c r="BE1130" s="33"/>
      <c r="BF1130" s="33"/>
      <c r="BG1130" s="33"/>
      <c r="BH1130" s="33"/>
      <c r="BI1130" s="33"/>
      <c r="BJ1130" s="33"/>
      <c r="BK1130" s="33"/>
      <c r="BL1130" s="33"/>
      <c r="BM1130" s="33"/>
      <c r="BN1130" s="33"/>
    </row>
    <row r="1131" spans="1:66" ht="14.25" x14ac:dyDescent="0.25">
      <c r="A1131" s="33"/>
      <c r="D1131" s="33"/>
      <c r="E1131" s="33"/>
      <c r="F1131" s="33"/>
      <c r="G1131" s="33"/>
      <c r="H1131" s="33"/>
      <c r="I1131" s="33"/>
      <c r="N1131" s="33"/>
      <c r="O1131" s="33"/>
      <c r="P1131" s="33"/>
      <c r="Q1131" s="39"/>
      <c r="R1131" s="39"/>
      <c r="S1131" s="39"/>
      <c r="T1131" s="39"/>
      <c r="U1131" s="39"/>
      <c r="V1131" s="39"/>
      <c r="W1131" s="39"/>
      <c r="X1131" s="39"/>
      <c r="Y1131" s="33"/>
      <c r="Z1131" s="33"/>
      <c r="AA1131" s="33"/>
      <c r="AQ1131" s="33"/>
      <c r="AR1131" s="33"/>
      <c r="AS1131" s="33"/>
      <c r="AT1131" s="33"/>
      <c r="AV1131" s="33"/>
      <c r="AW1131" s="33"/>
      <c r="AX1131" s="33"/>
      <c r="AY1131" s="33"/>
      <c r="AZ1131" s="33"/>
      <c r="BA1131" s="33"/>
      <c r="BB1131" s="33"/>
      <c r="BC1131" s="33"/>
      <c r="BD1131" s="33"/>
      <c r="BE1131" s="33"/>
      <c r="BF1131" s="33"/>
      <c r="BG1131" s="33"/>
      <c r="BH1131" s="33"/>
      <c r="BI1131" s="33"/>
      <c r="BJ1131" s="33"/>
      <c r="BK1131" s="33"/>
      <c r="BL1131" s="33"/>
      <c r="BM1131" s="33"/>
      <c r="BN1131" s="33"/>
    </row>
    <row r="1132" spans="1:66" ht="14.25" x14ac:dyDescent="0.25">
      <c r="A1132" s="33"/>
      <c r="D1132" s="33"/>
      <c r="E1132" s="33"/>
      <c r="F1132" s="33"/>
      <c r="G1132" s="33"/>
      <c r="H1132" s="33"/>
      <c r="I1132" s="33"/>
      <c r="N1132" s="33"/>
      <c r="O1132" s="33"/>
      <c r="P1132" s="33"/>
      <c r="Q1132" s="39"/>
      <c r="R1132" s="39"/>
      <c r="S1132" s="39"/>
      <c r="T1132" s="39"/>
      <c r="U1132" s="39"/>
      <c r="V1132" s="39"/>
      <c r="W1132" s="39"/>
      <c r="X1132" s="39"/>
      <c r="Y1132" s="33"/>
      <c r="Z1132" s="33"/>
      <c r="AA1132" s="33"/>
      <c r="AQ1132" s="33"/>
      <c r="AR1132" s="33"/>
      <c r="AS1132" s="33"/>
      <c r="AT1132" s="33"/>
      <c r="AV1132" s="33"/>
      <c r="AW1132" s="33"/>
      <c r="AX1132" s="33"/>
      <c r="AY1132" s="33"/>
      <c r="AZ1132" s="33"/>
      <c r="BA1132" s="33"/>
      <c r="BB1132" s="33"/>
      <c r="BC1132" s="33"/>
      <c r="BD1132" s="33"/>
      <c r="BE1132" s="33"/>
      <c r="BF1132" s="33"/>
      <c r="BG1132" s="33"/>
      <c r="BH1132" s="33"/>
      <c r="BI1132" s="33"/>
      <c r="BJ1132" s="33"/>
      <c r="BK1132" s="33"/>
      <c r="BL1132" s="33"/>
      <c r="BM1132" s="33"/>
      <c r="BN1132" s="33"/>
    </row>
    <row r="1133" spans="1:66" ht="14.25" x14ac:dyDescent="0.25">
      <c r="A1133" s="33"/>
      <c r="D1133" s="33"/>
      <c r="E1133" s="33"/>
      <c r="F1133" s="33"/>
      <c r="G1133" s="33"/>
      <c r="H1133" s="33"/>
      <c r="I1133" s="33"/>
      <c r="N1133" s="33"/>
      <c r="O1133" s="33"/>
      <c r="P1133" s="33"/>
      <c r="Q1133" s="39"/>
      <c r="R1133" s="39"/>
      <c r="S1133" s="39"/>
      <c r="T1133" s="39"/>
      <c r="U1133" s="39"/>
      <c r="V1133" s="39"/>
      <c r="W1133" s="39"/>
      <c r="X1133" s="39"/>
      <c r="Y1133" s="33"/>
      <c r="Z1133" s="33"/>
      <c r="AA1133" s="33"/>
      <c r="AQ1133" s="33"/>
      <c r="AR1133" s="33"/>
      <c r="AS1133" s="33"/>
      <c r="AT1133" s="33"/>
      <c r="AV1133" s="33"/>
      <c r="AW1133" s="33"/>
      <c r="AX1133" s="33"/>
      <c r="AY1133" s="33"/>
      <c r="AZ1133" s="33"/>
      <c r="BA1133" s="33"/>
      <c r="BB1133" s="33"/>
      <c r="BC1133" s="33"/>
      <c r="BD1133" s="33"/>
      <c r="BE1133" s="33"/>
      <c r="BF1133" s="33"/>
      <c r="BG1133" s="33"/>
      <c r="BH1133" s="33"/>
      <c r="BI1133" s="33"/>
      <c r="BJ1133" s="33"/>
      <c r="BK1133" s="33"/>
      <c r="BL1133" s="33"/>
      <c r="BM1133" s="33"/>
      <c r="BN1133" s="33"/>
    </row>
    <row r="1134" spans="1:66" ht="14.25" x14ac:dyDescent="0.25">
      <c r="A1134" s="33"/>
      <c r="D1134" s="33"/>
      <c r="E1134" s="33"/>
      <c r="F1134" s="33"/>
      <c r="G1134" s="33"/>
      <c r="H1134" s="33"/>
      <c r="I1134" s="33"/>
      <c r="N1134" s="33"/>
      <c r="O1134" s="33"/>
      <c r="P1134" s="33"/>
      <c r="Q1134" s="39"/>
      <c r="R1134" s="39"/>
      <c r="S1134" s="39"/>
      <c r="T1134" s="39"/>
      <c r="U1134" s="39"/>
      <c r="V1134" s="39"/>
      <c r="W1134" s="39"/>
      <c r="X1134" s="39"/>
      <c r="Y1134" s="33"/>
      <c r="Z1134" s="33"/>
      <c r="AA1134" s="33"/>
      <c r="AQ1134" s="33"/>
      <c r="AR1134" s="33"/>
      <c r="AS1134" s="33"/>
      <c r="AT1134" s="33"/>
      <c r="AV1134" s="33"/>
      <c r="AW1134" s="33"/>
      <c r="AX1134" s="33"/>
      <c r="AY1134" s="33"/>
      <c r="AZ1134" s="33"/>
      <c r="BA1134" s="33"/>
      <c r="BB1134" s="33"/>
      <c r="BC1134" s="33"/>
      <c r="BD1134" s="33"/>
      <c r="BE1134" s="33"/>
      <c r="BF1134" s="33"/>
      <c r="BG1134" s="33"/>
      <c r="BH1134" s="33"/>
      <c r="BI1134" s="33"/>
      <c r="BJ1134" s="33"/>
      <c r="BK1134" s="33"/>
      <c r="BL1134" s="33"/>
      <c r="BM1134" s="33"/>
      <c r="BN1134" s="33"/>
    </row>
    <row r="1135" spans="1:66" ht="14.25" x14ac:dyDescent="0.25">
      <c r="A1135" s="33"/>
      <c r="D1135" s="33"/>
      <c r="E1135" s="33"/>
      <c r="F1135" s="33"/>
      <c r="G1135" s="33"/>
      <c r="H1135" s="33"/>
      <c r="I1135" s="33"/>
      <c r="N1135" s="33"/>
      <c r="O1135" s="33"/>
      <c r="P1135" s="33"/>
      <c r="Q1135" s="39"/>
      <c r="R1135" s="39"/>
      <c r="S1135" s="39"/>
      <c r="T1135" s="39"/>
      <c r="U1135" s="39"/>
      <c r="V1135" s="39"/>
      <c r="W1135" s="39"/>
      <c r="X1135" s="39"/>
      <c r="Y1135" s="33"/>
      <c r="Z1135" s="33"/>
      <c r="AA1135" s="33"/>
      <c r="AQ1135" s="33"/>
      <c r="AR1135" s="33"/>
      <c r="AS1135" s="33"/>
      <c r="AT1135" s="33"/>
      <c r="AV1135" s="33"/>
      <c r="AW1135" s="33"/>
      <c r="AX1135" s="33"/>
      <c r="AY1135" s="33"/>
      <c r="AZ1135" s="33"/>
      <c r="BA1135" s="33"/>
      <c r="BB1135" s="33"/>
      <c r="BC1135" s="33"/>
      <c r="BD1135" s="33"/>
      <c r="BE1135" s="33"/>
      <c r="BF1135" s="33"/>
      <c r="BG1135" s="33"/>
      <c r="BH1135" s="33"/>
      <c r="BI1135" s="33"/>
      <c r="BJ1135" s="33"/>
      <c r="BK1135" s="33"/>
      <c r="BL1135" s="33"/>
      <c r="BM1135" s="33"/>
      <c r="BN1135" s="33"/>
    </row>
    <row r="1136" spans="1:66" ht="14.25" x14ac:dyDescent="0.25">
      <c r="A1136" s="33"/>
      <c r="D1136" s="33"/>
      <c r="E1136" s="33"/>
      <c r="F1136" s="33"/>
      <c r="G1136" s="33"/>
      <c r="H1136" s="33"/>
      <c r="I1136" s="33"/>
      <c r="N1136" s="33"/>
      <c r="O1136" s="33"/>
      <c r="P1136" s="33"/>
      <c r="Q1136" s="39"/>
      <c r="R1136" s="39"/>
      <c r="S1136" s="39"/>
      <c r="T1136" s="39"/>
      <c r="U1136" s="39"/>
      <c r="V1136" s="39"/>
      <c r="W1136" s="39"/>
      <c r="X1136" s="39"/>
      <c r="Y1136" s="33"/>
      <c r="Z1136" s="33"/>
      <c r="AA1136" s="33"/>
      <c r="AQ1136" s="33"/>
      <c r="AR1136" s="33"/>
      <c r="AS1136" s="33"/>
      <c r="AT1136" s="33"/>
      <c r="AV1136" s="33"/>
      <c r="AW1136" s="33"/>
      <c r="AX1136" s="33"/>
      <c r="AY1136" s="33"/>
      <c r="AZ1136" s="33"/>
      <c r="BA1136" s="33"/>
      <c r="BB1136" s="33"/>
      <c r="BC1136" s="33"/>
      <c r="BD1136" s="33"/>
      <c r="BE1136" s="33"/>
      <c r="BF1136" s="33"/>
      <c r="BG1136" s="33"/>
      <c r="BH1136" s="33"/>
      <c r="BI1136" s="33"/>
      <c r="BJ1136" s="33"/>
      <c r="BK1136" s="33"/>
      <c r="BL1136" s="33"/>
      <c r="BM1136" s="33"/>
      <c r="BN1136" s="33"/>
    </row>
    <row r="1137" spans="1:66" ht="14.25" x14ac:dyDescent="0.25">
      <c r="A1137" s="33"/>
      <c r="D1137" s="33"/>
      <c r="E1137" s="33"/>
      <c r="F1137" s="33"/>
      <c r="G1137" s="33"/>
      <c r="H1137" s="33"/>
      <c r="I1137" s="33"/>
      <c r="N1137" s="33"/>
      <c r="O1137" s="33"/>
      <c r="P1137" s="33"/>
      <c r="Q1137" s="39"/>
      <c r="R1137" s="39"/>
      <c r="S1137" s="39"/>
      <c r="T1137" s="39"/>
      <c r="U1137" s="39"/>
      <c r="V1137" s="39"/>
      <c r="W1137" s="39"/>
      <c r="X1137" s="39"/>
      <c r="Y1137" s="33"/>
      <c r="Z1137" s="33"/>
      <c r="AA1137" s="33"/>
      <c r="AQ1137" s="33"/>
      <c r="AR1137" s="33"/>
      <c r="AS1137" s="33"/>
      <c r="AT1137" s="33"/>
      <c r="AV1137" s="33"/>
      <c r="AW1137" s="33"/>
      <c r="AX1137" s="33"/>
      <c r="AY1137" s="33"/>
      <c r="AZ1137" s="33"/>
      <c r="BA1137" s="33"/>
      <c r="BB1137" s="33"/>
      <c r="BC1137" s="33"/>
      <c r="BD1137" s="33"/>
      <c r="BE1137" s="33"/>
      <c r="BF1137" s="33"/>
      <c r="BG1137" s="33"/>
      <c r="BH1137" s="33"/>
      <c r="BI1137" s="33"/>
      <c r="BJ1137" s="33"/>
      <c r="BK1137" s="33"/>
      <c r="BL1137" s="33"/>
      <c r="BM1137" s="33"/>
      <c r="BN1137" s="33"/>
    </row>
    <row r="1138" spans="1:66" ht="14.25" x14ac:dyDescent="0.25">
      <c r="A1138" s="33"/>
      <c r="D1138" s="33"/>
      <c r="E1138" s="33"/>
      <c r="F1138" s="33"/>
      <c r="G1138" s="33"/>
      <c r="H1138" s="33"/>
      <c r="I1138" s="33"/>
      <c r="N1138" s="33"/>
      <c r="O1138" s="33"/>
      <c r="P1138" s="33"/>
      <c r="Q1138" s="39"/>
      <c r="R1138" s="39"/>
      <c r="S1138" s="39"/>
      <c r="T1138" s="39"/>
      <c r="U1138" s="39"/>
      <c r="V1138" s="39"/>
      <c r="W1138" s="39"/>
      <c r="X1138" s="39"/>
      <c r="Y1138" s="33"/>
      <c r="Z1138" s="33"/>
      <c r="AA1138" s="33"/>
      <c r="AQ1138" s="33"/>
      <c r="AR1138" s="33"/>
      <c r="AS1138" s="33"/>
      <c r="AT1138" s="33"/>
      <c r="AV1138" s="33"/>
      <c r="AW1138" s="33"/>
      <c r="AX1138" s="33"/>
      <c r="AY1138" s="33"/>
      <c r="AZ1138" s="33"/>
      <c r="BA1138" s="33"/>
      <c r="BB1138" s="33"/>
      <c r="BC1138" s="33"/>
      <c r="BD1138" s="33"/>
      <c r="BE1138" s="33"/>
      <c r="BF1138" s="33"/>
      <c r="BG1138" s="33"/>
      <c r="BH1138" s="33"/>
      <c r="BI1138" s="33"/>
      <c r="BJ1138" s="33"/>
      <c r="BK1138" s="33"/>
      <c r="BL1138" s="33"/>
      <c r="BM1138" s="33"/>
      <c r="BN1138" s="33"/>
    </row>
    <row r="1139" spans="1:66" ht="14.25" x14ac:dyDescent="0.25">
      <c r="A1139" s="33"/>
      <c r="D1139" s="33"/>
      <c r="E1139" s="33"/>
      <c r="F1139" s="33"/>
      <c r="G1139" s="33"/>
      <c r="H1139" s="33"/>
      <c r="I1139" s="33"/>
      <c r="N1139" s="33"/>
      <c r="O1139" s="33"/>
      <c r="P1139" s="33"/>
      <c r="Q1139" s="39"/>
      <c r="R1139" s="39"/>
      <c r="S1139" s="39"/>
      <c r="T1139" s="39"/>
      <c r="U1139" s="39"/>
      <c r="V1139" s="39"/>
      <c r="W1139" s="39"/>
      <c r="X1139" s="39"/>
      <c r="Y1139" s="33"/>
      <c r="Z1139" s="33"/>
      <c r="AA1139" s="33"/>
      <c r="AQ1139" s="33"/>
      <c r="AR1139" s="33"/>
      <c r="AS1139" s="33"/>
      <c r="AT1139" s="33"/>
      <c r="AV1139" s="33"/>
      <c r="AW1139" s="33"/>
      <c r="AX1139" s="33"/>
      <c r="AY1139" s="33"/>
      <c r="AZ1139" s="33"/>
      <c r="BA1139" s="33"/>
      <c r="BB1139" s="33"/>
      <c r="BC1139" s="33"/>
      <c r="BD1139" s="33"/>
      <c r="BE1139" s="33"/>
      <c r="BF1139" s="33"/>
      <c r="BG1139" s="33"/>
      <c r="BH1139" s="33"/>
      <c r="BI1139" s="33"/>
      <c r="BJ1139" s="33"/>
      <c r="BK1139" s="33"/>
      <c r="BL1139" s="33"/>
      <c r="BM1139" s="33"/>
      <c r="BN1139" s="33"/>
    </row>
    <row r="1140" spans="1:66" ht="14.25" x14ac:dyDescent="0.25">
      <c r="A1140" s="33"/>
      <c r="D1140" s="33"/>
      <c r="E1140" s="33"/>
      <c r="F1140" s="33"/>
      <c r="G1140" s="33"/>
      <c r="H1140" s="33"/>
      <c r="I1140" s="33"/>
      <c r="N1140" s="33"/>
      <c r="O1140" s="33"/>
      <c r="P1140" s="33"/>
      <c r="Q1140" s="39"/>
      <c r="R1140" s="39"/>
      <c r="S1140" s="39"/>
      <c r="T1140" s="39"/>
      <c r="U1140" s="39"/>
      <c r="V1140" s="39"/>
      <c r="W1140" s="39"/>
      <c r="X1140" s="39"/>
      <c r="Y1140" s="33"/>
      <c r="Z1140" s="33"/>
      <c r="AA1140" s="33"/>
      <c r="AQ1140" s="33"/>
      <c r="AR1140" s="33"/>
      <c r="AS1140" s="33"/>
      <c r="AT1140" s="33"/>
      <c r="AV1140" s="33"/>
      <c r="AW1140" s="33"/>
      <c r="AX1140" s="33"/>
      <c r="AY1140" s="33"/>
      <c r="AZ1140" s="33"/>
      <c r="BA1140" s="33"/>
      <c r="BB1140" s="33"/>
      <c r="BC1140" s="33"/>
      <c r="BD1140" s="33"/>
      <c r="BE1140" s="33"/>
      <c r="BF1140" s="33"/>
      <c r="BG1140" s="33"/>
      <c r="BH1140" s="33"/>
      <c r="BI1140" s="33"/>
      <c r="BJ1140" s="33"/>
      <c r="BK1140" s="33"/>
      <c r="BL1140" s="33"/>
      <c r="BM1140" s="33"/>
      <c r="BN1140" s="33"/>
    </row>
    <row r="1141" spans="1:66" ht="14.25" x14ac:dyDescent="0.25">
      <c r="A1141" s="33"/>
      <c r="D1141" s="33"/>
      <c r="E1141" s="33"/>
      <c r="F1141" s="33"/>
      <c r="G1141" s="33"/>
      <c r="H1141" s="33"/>
      <c r="I1141" s="33"/>
      <c r="N1141" s="33"/>
      <c r="O1141" s="33"/>
      <c r="P1141" s="33"/>
      <c r="Q1141" s="39"/>
      <c r="R1141" s="39"/>
      <c r="S1141" s="39"/>
      <c r="T1141" s="39"/>
      <c r="U1141" s="39"/>
      <c r="V1141" s="39"/>
      <c r="W1141" s="39"/>
      <c r="X1141" s="39"/>
      <c r="Y1141" s="33"/>
      <c r="Z1141" s="33"/>
      <c r="AA1141" s="33"/>
      <c r="AQ1141" s="33"/>
      <c r="AR1141" s="33"/>
      <c r="AS1141" s="33"/>
      <c r="AT1141" s="33"/>
      <c r="AV1141" s="33"/>
      <c r="AW1141" s="33"/>
      <c r="AX1141" s="33"/>
      <c r="AY1141" s="33"/>
      <c r="AZ1141" s="33"/>
      <c r="BA1141" s="33"/>
      <c r="BB1141" s="33"/>
      <c r="BC1141" s="33"/>
      <c r="BD1141" s="33"/>
      <c r="BE1141" s="33"/>
      <c r="BF1141" s="33"/>
      <c r="BG1141" s="33"/>
      <c r="BH1141" s="33"/>
      <c r="BI1141" s="33"/>
      <c r="BJ1141" s="33"/>
      <c r="BK1141" s="33"/>
      <c r="BL1141" s="33"/>
      <c r="BM1141" s="33"/>
      <c r="BN1141" s="33"/>
    </row>
    <row r="1142" spans="1:66" ht="14.25" x14ac:dyDescent="0.25">
      <c r="A1142" s="33"/>
      <c r="D1142" s="33"/>
      <c r="E1142" s="33"/>
      <c r="F1142" s="33"/>
      <c r="G1142" s="33"/>
      <c r="H1142" s="33"/>
      <c r="I1142" s="33"/>
      <c r="N1142" s="33"/>
      <c r="O1142" s="33"/>
      <c r="P1142" s="33"/>
      <c r="Q1142" s="39"/>
      <c r="R1142" s="39"/>
      <c r="S1142" s="39"/>
      <c r="T1142" s="39"/>
      <c r="U1142" s="39"/>
      <c r="V1142" s="39"/>
      <c r="W1142" s="39"/>
      <c r="X1142" s="39"/>
      <c r="Y1142" s="33"/>
      <c r="Z1142" s="33"/>
      <c r="AA1142" s="33"/>
      <c r="AQ1142" s="33"/>
      <c r="AR1142" s="33"/>
      <c r="AS1142" s="33"/>
      <c r="AT1142" s="33"/>
      <c r="AV1142" s="33"/>
      <c r="AW1142" s="33"/>
      <c r="AX1142" s="33"/>
      <c r="AY1142" s="33"/>
      <c r="AZ1142" s="33"/>
      <c r="BA1142" s="33"/>
      <c r="BB1142" s="33"/>
      <c r="BC1142" s="33"/>
      <c r="BD1142" s="33"/>
      <c r="BE1142" s="33"/>
      <c r="BF1142" s="33"/>
      <c r="BG1142" s="33"/>
      <c r="BH1142" s="33"/>
      <c r="BI1142" s="33"/>
      <c r="BJ1142" s="33"/>
      <c r="BK1142" s="33"/>
      <c r="BL1142" s="33"/>
      <c r="BM1142" s="33"/>
      <c r="BN1142" s="33"/>
    </row>
    <row r="1143" spans="1:66" ht="14.25" x14ac:dyDescent="0.25">
      <c r="A1143" s="33"/>
      <c r="D1143" s="33"/>
      <c r="E1143" s="33"/>
      <c r="F1143" s="33"/>
      <c r="G1143" s="33"/>
      <c r="H1143" s="33"/>
      <c r="I1143" s="33"/>
      <c r="N1143" s="33"/>
      <c r="O1143" s="33"/>
      <c r="P1143" s="33"/>
      <c r="Q1143" s="39"/>
      <c r="R1143" s="39"/>
      <c r="S1143" s="39"/>
      <c r="T1143" s="39"/>
      <c r="U1143" s="39"/>
      <c r="V1143" s="39"/>
      <c r="W1143" s="39"/>
      <c r="X1143" s="39"/>
      <c r="Y1143" s="33"/>
      <c r="Z1143" s="33"/>
      <c r="AA1143" s="33"/>
      <c r="AQ1143" s="33"/>
      <c r="AR1143" s="33"/>
      <c r="AS1143" s="33"/>
      <c r="AT1143" s="33"/>
      <c r="AV1143" s="33"/>
      <c r="AW1143" s="33"/>
      <c r="AX1143" s="33"/>
      <c r="AY1143" s="33"/>
      <c r="AZ1143" s="33"/>
      <c r="BA1143" s="33"/>
      <c r="BB1143" s="33"/>
      <c r="BC1143" s="33"/>
      <c r="BD1143" s="33"/>
      <c r="BE1143" s="33"/>
      <c r="BF1143" s="33"/>
      <c r="BG1143" s="33"/>
      <c r="BH1143" s="33"/>
      <c r="BI1143" s="33"/>
      <c r="BJ1143" s="33"/>
      <c r="BK1143" s="33"/>
      <c r="BL1143" s="33"/>
      <c r="BM1143" s="33"/>
      <c r="BN1143" s="33"/>
    </row>
    <row r="1144" spans="1:66" ht="14.25" x14ac:dyDescent="0.25">
      <c r="A1144" s="33"/>
      <c r="D1144" s="33"/>
      <c r="E1144" s="33"/>
      <c r="F1144" s="33"/>
      <c r="G1144" s="33"/>
      <c r="H1144" s="33"/>
      <c r="I1144" s="33"/>
      <c r="N1144" s="33"/>
      <c r="O1144" s="33"/>
      <c r="P1144" s="33"/>
      <c r="Q1144" s="39"/>
      <c r="R1144" s="39"/>
      <c r="S1144" s="39"/>
      <c r="T1144" s="39"/>
      <c r="U1144" s="39"/>
      <c r="V1144" s="39"/>
      <c r="W1144" s="39"/>
      <c r="X1144" s="39"/>
      <c r="Y1144" s="33"/>
      <c r="Z1144" s="33"/>
      <c r="AA1144" s="33"/>
      <c r="AQ1144" s="33"/>
      <c r="AR1144" s="33"/>
      <c r="AS1144" s="33"/>
      <c r="AT1144" s="33"/>
      <c r="AV1144" s="33"/>
      <c r="AW1144" s="33"/>
      <c r="AX1144" s="33"/>
      <c r="AY1144" s="33"/>
      <c r="AZ1144" s="33"/>
      <c r="BA1144" s="33"/>
      <c r="BB1144" s="33"/>
      <c r="BC1144" s="33"/>
      <c r="BD1144" s="33"/>
      <c r="BE1144" s="33"/>
      <c r="BF1144" s="33"/>
      <c r="BG1144" s="33"/>
      <c r="BH1144" s="33"/>
      <c r="BI1144" s="33"/>
      <c r="BJ1144" s="33"/>
      <c r="BK1144" s="33"/>
      <c r="BL1144" s="33"/>
      <c r="BM1144" s="33"/>
      <c r="BN1144" s="33"/>
    </row>
    <row r="1145" spans="1:66" ht="14.25" x14ac:dyDescent="0.25">
      <c r="A1145" s="33"/>
      <c r="D1145" s="33"/>
      <c r="E1145" s="33"/>
      <c r="F1145" s="33"/>
      <c r="G1145" s="33"/>
      <c r="H1145" s="33"/>
      <c r="I1145" s="33"/>
      <c r="N1145" s="33"/>
      <c r="O1145" s="33"/>
      <c r="P1145" s="33"/>
      <c r="Q1145" s="39"/>
      <c r="R1145" s="39"/>
      <c r="S1145" s="39"/>
      <c r="T1145" s="39"/>
      <c r="U1145" s="39"/>
      <c r="V1145" s="39"/>
      <c r="W1145" s="39"/>
      <c r="X1145" s="39"/>
      <c r="Y1145" s="33"/>
      <c r="Z1145" s="33"/>
      <c r="AA1145" s="33"/>
      <c r="AQ1145" s="33"/>
      <c r="AR1145" s="33"/>
      <c r="AS1145" s="33"/>
      <c r="AT1145" s="33"/>
      <c r="AV1145" s="33"/>
      <c r="AW1145" s="33"/>
      <c r="AX1145" s="33"/>
      <c r="AY1145" s="33"/>
      <c r="AZ1145" s="33"/>
      <c r="BA1145" s="33"/>
      <c r="BB1145" s="33"/>
      <c r="BC1145" s="33"/>
      <c r="BD1145" s="33"/>
      <c r="BE1145" s="33"/>
      <c r="BF1145" s="33"/>
      <c r="BG1145" s="33"/>
      <c r="BH1145" s="33"/>
      <c r="BI1145" s="33"/>
      <c r="BJ1145" s="33"/>
      <c r="BK1145" s="33"/>
      <c r="BL1145" s="33"/>
      <c r="BM1145" s="33"/>
      <c r="BN1145" s="33"/>
    </row>
    <row r="1146" spans="1:66" ht="14.25" x14ac:dyDescent="0.25">
      <c r="A1146" s="33"/>
      <c r="D1146" s="33"/>
      <c r="E1146" s="33"/>
      <c r="F1146" s="33"/>
      <c r="G1146" s="33"/>
      <c r="H1146" s="33"/>
      <c r="I1146" s="33"/>
      <c r="N1146" s="33"/>
      <c r="O1146" s="33"/>
      <c r="P1146" s="33"/>
      <c r="Q1146" s="39"/>
      <c r="R1146" s="39"/>
      <c r="S1146" s="39"/>
      <c r="T1146" s="39"/>
      <c r="U1146" s="39"/>
      <c r="V1146" s="39"/>
      <c r="W1146" s="39"/>
      <c r="X1146" s="39"/>
      <c r="Y1146" s="33"/>
      <c r="Z1146" s="33"/>
      <c r="AA1146" s="33"/>
      <c r="AQ1146" s="33"/>
      <c r="AR1146" s="33"/>
      <c r="AS1146" s="33"/>
      <c r="AT1146" s="33"/>
      <c r="AV1146" s="33"/>
      <c r="AW1146" s="33"/>
      <c r="AX1146" s="33"/>
      <c r="AY1146" s="33"/>
      <c r="AZ1146" s="33"/>
      <c r="BA1146" s="33"/>
      <c r="BB1146" s="33"/>
      <c r="BC1146" s="33"/>
      <c r="BD1146" s="33"/>
      <c r="BE1146" s="33"/>
      <c r="BF1146" s="33"/>
      <c r="BG1146" s="33"/>
      <c r="BH1146" s="33"/>
      <c r="BI1146" s="33"/>
      <c r="BJ1146" s="33"/>
      <c r="BK1146" s="33"/>
      <c r="BL1146" s="33"/>
      <c r="BM1146" s="33"/>
      <c r="BN1146" s="33"/>
    </row>
    <row r="1147" spans="1:66" ht="14.25" x14ac:dyDescent="0.25">
      <c r="A1147" s="33"/>
      <c r="D1147" s="33"/>
      <c r="E1147" s="33"/>
      <c r="F1147" s="33"/>
      <c r="G1147" s="33"/>
      <c r="H1147" s="33"/>
      <c r="I1147" s="33"/>
      <c r="N1147" s="33"/>
      <c r="O1147" s="33"/>
      <c r="P1147" s="33"/>
      <c r="Q1147" s="39"/>
      <c r="R1147" s="39"/>
      <c r="S1147" s="39"/>
      <c r="T1147" s="39"/>
      <c r="U1147" s="39"/>
      <c r="V1147" s="39"/>
      <c r="W1147" s="39"/>
      <c r="X1147" s="39"/>
      <c r="Y1147" s="33"/>
      <c r="Z1147" s="33"/>
      <c r="AA1147" s="33"/>
      <c r="AQ1147" s="33"/>
      <c r="AR1147" s="33"/>
      <c r="AS1147" s="33"/>
      <c r="AT1147" s="33"/>
      <c r="AV1147" s="33"/>
      <c r="AW1147" s="33"/>
      <c r="AX1147" s="33"/>
      <c r="AY1147" s="33"/>
      <c r="AZ1147" s="33"/>
      <c r="BA1147" s="33"/>
      <c r="BB1147" s="33"/>
      <c r="BC1147" s="33"/>
      <c r="BD1147" s="33"/>
      <c r="BE1147" s="33"/>
      <c r="BF1147" s="33"/>
      <c r="BG1147" s="33"/>
      <c r="BH1147" s="33"/>
      <c r="BI1147" s="33"/>
      <c r="BJ1147" s="33"/>
      <c r="BK1147" s="33"/>
      <c r="BL1147" s="33"/>
      <c r="BM1147" s="33"/>
      <c r="BN1147" s="33"/>
    </row>
    <row r="1148" spans="1:66" ht="14.25" x14ac:dyDescent="0.25">
      <c r="A1148" s="33"/>
      <c r="D1148" s="33"/>
      <c r="E1148" s="33"/>
      <c r="F1148" s="33"/>
      <c r="G1148" s="33"/>
      <c r="H1148" s="33"/>
      <c r="I1148" s="33"/>
      <c r="N1148" s="33"/>
      <c r="O1148" s="33"/>
      <c r="P1148" s="33"/>
      <c r="Q1148" s="39"/>
      <c r="R1148" s="39"/>
      <c r="S1148" s="39"/>
      <c r="T1148" s="39"/>
      <c r="U1148" s="39"/>
      <c r="V1148" s="39"/>
      <c r="W1148" s="39"/>
      <c r="X1148" s="39"/>
      <c r="Y1148" s="33"/>
      <c r="Z1148" s="33"/>
      <c r="AA1148" s="33"/>
      <c r="AQ1148" s="33"/>
      <c r="AR1148" s="33"/>
      <c r="AS1148" s="33"/>
      <c r="AT1148" s="33"/>
      <c r="AV1148" s="33"/>
      <c r="AW1148" s="33"/>
      <c r="AX1148" s="33"/>
      <c r="AY1148" s="33"/>
      <c r="AZ1148" s="33"/>
      <c r="BA1148" s="33"/>
      <c r="BB1148" s="33"/>
      <c r="BC1148" s="33"/>
      <c r="BD1148" s="33"/>
      <c r="BE1148" s="33"/>
      <c r="BF1148" s="33"/>
      <c r="BG1148" s="33"/>
      <c r="BH1148" s="33"/>
      <c r="BI1148" s="33"/>
      <c r="BJ1148" s="33"/>
      <c r="BK1148" s="33"/>
      <c r="BL1148" s="33"/>
      <c r="BM1148" s="33"/>
      <c r="BN1148" s="33"/>
    </row>
    <row r="1149" spans="1:66" ht="14.25" x14ac:dyDescent="0.25">
      <c r="A1149" s="33"/>
      <c r="D1149" s="33"/>
      <c r="E1149" s="33"/>
      <c r="F1149" s="33"/>
      <c r="G1149" s="33"/>
      <c r="H1149" s="33"/>
      <c r="I1149" s="33"/>
      <c r="N1149" s="33"/>
      <c r="O1149" s="33"/>
      <c r="P1149" s="33"/>
      <c r="Q1149" s="39"/>
      <c r="R1149" s="39"/>
      <c r="S1149" s="39"/>
      <c r="T1149" s="39"/>
      <c r="U1149" s="39"/>
      <c r="V1149" s="39"/>
      <c r="W1149" s="39"/>
      <c r="X1149" s="39"/>
      <c r="Y1149" s="33"/>
      <c r="Z1149" s="33"/>
      <c r="AA1149" s="33"/>
      <c r="AQ1149" s="33"/>
      <c r="AR1149" s="33"/>
      <c r="AS1149" s="33"/>
      <c r="AT1149" s="33"/>
      <c r="AV1149" s="33"/>
      <c r="AW1149" s="33"/>
      <c r="AX1149" s="33"/>
      <c r="AY1149" s="33"/>
      <c r="AZ1149" s="33"/>
      <c r="BA1149" s="33"/>
      <c r="BB1149" s="33"/>
      <c r="BC1149" s="33"/>
      <c r="BD1149" s="33"/>
      <c r="BE1149" s="33"/>
      <c r="BF1149" s="33"/>
      <c r="BG1149" s="33"/>
      <c r="BH1149" s="33"/>
      <c r="BI1149" s="33"/>
      <c r="BJ1149" s="33"/>
      <c r="BK1149" s="33"/>
      <c r="BL1149" s="33"/>
      <c r="BM1149" s="33"/>
      <c r="BN1149" s="33"/>
    </row>
    <row r="1150" spans="1:66" ht="14.25" x14ac:dyDescent="0.25">
      <c r="A1150" s="33"/>
      <c r="D1150" s="33"/>
      <c r="E1150" s="33"/>
      <c r="F1150" s="33"/>
      <c r="G1150" s="33"/>
      <c r="H1150" s="33"/>
      <c r="I1150" s="33"/>
      <c r="N1150" s="33"/>
      <c r="O1150" s="33"/>
      <c r="P1150" s="33"/>
      <c r="Q1150" s="39"/>
      <c r="R1150" s="39"/>
      <c r="S1150" s="39"/>
      <c r="T1150" s="39"/>
      <c r="U1150" s="39"/>
      <c r="V1150" s="39"/>
      <c r="W1150" s="39"/>
      <c r="X1150" s="39"/>
      <c r="Y1150" s="33"/>
      <c r="Z1150" s="33"/>
      <c r="AA1150" s="33"/>
      <c r="AQ1150" s="33"/>
      <c r="AR1150" s="33"/>
      <c r="AS1150" s="33"/>
      <c r="AT1150" s="33"/>
      <c r="AV1150" s="33"/>
      <c r="AW1150" s="33"/>
      <c r="AX1150" s="33"/>
      <c r="AY1150" s="33"/>
      <c r="AZ1150" s="33"/>
      <c r="BA1150" s="33"/>
      <c r="BB1150" s="33"/>
      <c r="BC1150" s="33"/>
      <c r="BD1150" s="33"/>
      <c r="BE1150" s="33"/>
      <c r="BF1150" s="33"/>
      <c r="BG1150" s="33"/>
      <c r="BH1150" s="33"/>
      <c r="BI1150" s="33"/>
      <c r="BJ1150" s="33"/>
      <c r="BK1150" s="33"/>
      <c r="BL1150" s="33"/>
      <c r="BM1150" s="33"/>
      <c r="BN1150" s="33"/>
    </row>
    <row r="1151" spans="1:66" ht="14.25" x14ac:dyDescent="0.25">
      <c r="A1151" s="33"/>
      <c r="D1151" s="33"/>
      <c r="E1151" s="33"/>
      <c r="F1151" s="33"/>
      <c r="G1151" s="33"/>
      <c r="H1151" s="33"/>
      <c r="I1151" s="33"/>
      <c r="N1151" s="33"/>
      <c r="O1151" s="33"/>
      <c r="P1151" s="33"/>
      <c r="Q1151" s="39"/>
      <c r="R1151" s="39"/>
      <c r="S1151" s="39"/>
      <c r="T1151" s="39"/>
      <c r="U1151" s="39"/>
      <c r="V1151" s="39"/>
      <c r="W1151" s="39"/>
      <c r="X1151" s="39"/>
      <c r="Y1151" s="33"/>
      <c r="Z1151" s="33"/>
      <c r="AA1151" s="33"/>
      <c r="AQ1151" s="33"/>
      <c r="AR1151" s="33"/>
      <c r="AS1151" s="33"/>
      <c r="AT1151" s="33"/>
      <c r="AV1151" s="33"/>
      <c r="AW1151" s="33"/>
      <c r="AX1151" s="33"/>
      <c r="AY1151" s="33"/>
      <c r="AZ1151" s="33"/>
      <c r="BA1151" s="33"/>
      <c r="BB1151" s="33"/>
      <c r="BC1151" s="33"/>
      <c r="BD1151" s="33"/>
      <c r="BE1151" s="33"/>
      <c r="BF1151" s="33"/>
      <c r="BG1151" s="33"/>
      <c r="BH1151" s="33"/>
      <c r="BI1151" s="33"/>
      <c r="BJ1151" s="33"/>
      <c r="BK1151" s="33"/>
      <c r="BL1151" s="33"/>
      <c r="BM1151" s="33"/>
      <c r="BN1151" s="33"/>
    </row>
    <row r="1152" spans="1:66" ht="14.25" x14ac:dyDescent="0.25">
      <c r="A1152" s="33"/>
      <c r="D1152" s="33"/>
      <c r="E1152" s="33"/>
      <c r="F1152" s="33"/>
      <c r="G1152" s="33"/>
      <c r="H1152" s="33"/>
      <c r="I1152" s="33"/>
      <c r="N1152" s="33"/>
      <c r="O1152" s="33"/>
      <c r="P1152" s="33"/>
      <c r="Q1152" s="39"/>
      <c r="R1152" s="39"/>
      <c r="S1152" s="39"/>
      <c r="T1152" s="39"/>
      <c r="U1152" s="39"/>
      <c r="V1152" s="39"/>
      <c r="W1152" s="39"/>
      <c r="X1152" s="39"/>
      <c r="Y1152" s="33"/>
      <c r="Z1152" s="33"/>
      <c r="AA1152" s="33"/>
      <c r="AQ1152" s="33"/>
      <c r="AR1152" s="33"/>
      <c r="AS1152" s="33"/>
      <c r="AT1152" s="33"/>
      <c r="AV1152" s="33"/>
      <c r="AW1152" s="33"/>
      <c r="AX1152" s="33"/>
      <c r="AY1152" s="33"/>
      <c r="AZ1152" s="33"/>
      <c r="BA1152" s="33"/>
      <c r="BB1152" s="33"/>
      <c r="BC1152" s="33"/>
      <c r="BD1152" s="33"/>
      <c r="BE1152" s="33"/>
      <c r="BF1152" s="33"/>
      <c r="BG1152" s="33"/>
      <c r="BH1152" s="33"/>
      <c r="BI1152" s="33"/>
      <c r="BJ1152" s="33"/>
      <c r="BK1152" s="33"/>
      <c r="BL1152" s="33"/>
      <c r="BM1152" s="33"/>
      <c r="BN1152" s="33"/>
    </row>
    <row r="1153" spans="1:66" ht="14.25" x14ac:dyDescent="0.25">
      <c r="A1153" s="33"/>
      <c r="D1153" s="33"/>
      <c r="E1153" s="33"/>
      <c r="F1153" s="33"/>
      <c r="G1153" s="33"/>
      <c r="H1153" s="33"/>
      <c r="I1153" s="33"/>
      <c r="N1153" s="33"/>
      <c r="O1153" s="33"/>
      <c r="P1153" s="33"/>
      <c r="Q1153" s="39"/>
      <c r="R1153" s="39"/>
      <c r="S1153" s="39"/>
      <c r="T1153" s="39"/>
      <c r="U1153" s="39"/>
      <c r="V1153" s="39"/>
      <c r="W1153" s="39"/>
      <c r="X1153" s="39"/>
      <c r="Y1153" s="33"/>
      <c r="Z1153" s="33"/>
      <c r="AA1153" s="33"/>
      <c r="AQ1153" s="33"/>
      <c r="AR1153" s="33"/>
      <c r="AS1153" s="33"/>
      <c r="AT1153" s="33"/>
      <c r="AV1153" s="33"/>
      <c r="AW1153" s="33"/>
      <c r="AX1153" s="33"/>
      <c r="AY1153" s="33"/>
      <c r="AZ1153" s="33"/>
      <c r="BA1153" s="33"/>
      <c r="BB1153" s="33"/>
      <c r="BC1153" s="33"/>
      <c r="BD1153" s="33"/>
      <c r="BE1153" s="33"/>
      <c r="BF1153" s="33"/>
      <c r="BG1153" s="33"/>
      <c r="BH1153" s="33"/>
      <c r="BI1153" s="33"/>
      <c r="BJ1153" s="33"/>
      <c r="BK1153" s="33"/>
      <c r="BL1153" s="33"/>
      <c r="BM1153" s="33"/>
      <c r="BN1153" s="33"/>
    </row>
    <row r="1154" spans="1:66" ht="14.25" x14ac:dyDescent="0.25">
      <c r="A1154" s="33"/>
      <c r="D1154" s="33"/>
      <c r="E1154" s="33"/>
      <c r="F1154" s="33"/>
      <c r="G1154" s="33"/>
      <c r="H1154" s="33"/>
      <c r="I1154" s="33"/>
      <c r="N1154" s="33"/>
      <c r="O1154" s="33"/>
      <c r="P1154" s="33"/>
      <c r="Q1154" s="39"/>
      <c r="R1154" s="39"/>
      <c r="S1154" s="39"/>
      <c r="T1154" s="39"/>
      <c r="U1154" s="39"/>
      <c r="V1154" s="39"/>
      <c r="W1154" s="39"/>
      <c r="X1154" s="39"/>
      <c r="Y1154" s="33"/>
      <c r="Z1154" s="33"/>
      <c r="AA1154" s="33"/>
      <c r="AQ1154" s="33"/>
      <c r="AR1154" s="33"/>
      <c r="AS1154" s="33"/>
      <c r="AT1154" s="33"/>
      <c r="AV1154" s="33"/>
      <c r="AW1154" s="33"/>
      <c r="AX1154" s="33"/>
      <c r="AY1154" s="33"/>
      <c r="AZ1154" s="33"/>
      <c r="BA1154" s="33"/>
      <c r="BB1154" s="33"/>
      <c r="BC1154" s="33"/>
      <c r="BD1154" s="33"/>
      <c r="BE1154" s="33"/>
      <c r="BF1154" s="33"/>
      <c r="BG1154" s="33"/>
      <c r="BH1154" s="33"/>
      <c r="BI1154" s="33"/>
      <c r="BJ1154" s="33"/>
      <c r="BK1154" s="33"/>
      <c r="BL1154" s="33"/>
      <c r="BM1154" s="33"/>
      <c r="BN1154" s="33"/>
    </row>
    <row r="1155" spans="1:66" ht="14.25" x14ac:dyDescent="0.25">
      <c r="A1155" s="33"/>
      <c r="D1155" s="33"/>
      <c r="E1155" s="33"/>
      <c r="F1155" s="33"/>
      <c r="G1155" s="33"/>
      <c r="H1155" s="33"/>
      <c r="I1155" s="33"/>
      <c r="N1155" s="33"/>
      <c r="O1155" s="33"/>
      <c r="P1155" s="33"/>
      <c r="Q1155" s="39"/>
      <c r="R1155" s="39"/>
      <c r="S1155" s="39"/>
      <c r="T1155" s="39"/>
      <c r="U1155" s="39"/>
      <c r="V1155" s="39"/>
      <c r="W1155" s="39"/>
      <c r="X1155" s="39"/>
      <c r="Y1155" s="33"/>
      <c r="Z1155" s="33"/>
      <c r="AA1155" s="33"/>
      <c r="AQ1155" s="33"/>
      <c r="AR1155" s="33"/>
      <c r="AS1155" s="33"/>
      <c r="AT1155" s="33"/>
      <c r="AV1155" s="33"/>
      <c r="AW1155" s="33"/>
      <c r="AX1155" s="33"/>
      <c r="AY1155" s="33"/>
      <c r="AZ1155" s="33"/>
      <c r="BA1155" s="33"/>
      <c r="BB1155" s="33"/>
      <c r="BC1155" s="33"/>
      <c r="BD1155" s="33"/>
      <c r="BE1155" s="33"/>
      <c r="BF1155" s="33"/>
      <c r="BG1155" s="33"/>
      <c r="BH1155" s="33"/>
      <c r="BI1155" s="33"/>
      <c r="BJ1155" s="33"/>
      <c r="BK1155" s="33"/>
      <c r="BL1155" s="33"/>
      <c r="BM1155" s="33"/>
      <c r="BN1155" s="33"/>
    </row>
    <row r="1156" spans="1:66" ht="14.25" x14ac:dyDescent="0.25">
      <c r="A1156" s="33"/>
      <c r="D1156" s="33"/>
      <c r="E1156" s="33"/>
      <c r="F1156" s="33"/>
      <c r="G1156" s="33"/>
      <c r="H1156" s="33"/>
      <c r="I1156" s="33"/>
      <c r="N1156" s="33"/>
      <c r="O1156" s="33"/>
      <c r="P1156" s="33"/>
      <c r="Q1156" s="39"/>
      <c r="R1156" s="39"/>
      <c r="S1156" s="39"/>
      <c r="T1156" s="39"/>
      <c r="U1156" s="39"/>
      <c r="V1156" s="39"/>
      <c r="W1156" s="39"/>
      <c r="X1156" s="39"/>
      <c r="Y1156" s="33"/>
      <c r="Z1156" s="33"/>
      <c r="AA1156" s="33"/>
      <c r="AQ1156" s="33"/>
      <c r="AR1156" s="33"/>
      <c r="AS1156" s="33"/>
      <c r="AT1156" s="33"/>
      <c r="AV1156" s="33"/>
      <c r="AW1156" s="33"/>
      <c r="AX1156" s="33"/>
      <c r="AY1156" s="33"/>
      <c r="AZ1156" s="33"/>
      <c r="BA1156" s="33"/>
      <c r="BB1156" s="33"/>
      <c r="BC1156" s="33"/>
      <c r="BD1156" s="33"/>
      <c r="BE1156" s="33"/>
      <c r="BF1156" s="33"/>
      <c r="BG1156" s="33"/>
      <c r="BH1156" s="33"/>
      <c r="BI1156" s="33"/>
      <c r="BJ1156" s="33"/>
      <c r="BK1156" s="33"/>
      <c r="BL1156" s="33"/>
      <c r="BM1156" s="33"/>
      <c r="BN1156" s="33"/>
    </row>
    <row r="1157" spans="1:66" ht="14.25" x14ac:dyDescent="0.25">
      <c r="A1157" s="33"/>
      <c r="D1157" s="33"/>
      <c r="E1157" s="33"/>
      <c r="F1157" s="33"/>
      <c r="G1157" s="33"/>
      <c r="H1157" s="33"/>
      <c r="I1157" s="33"/>
      <c r="N1157" s="33"/>
      <c r="O1157" s="33"/>
      <c r="P1157" s="33"/>
      <c r="Q1157" s="39"/>
      <c r="R1157" s="39"/>
      <c r="S1157" s="39"/>
      <c r="T1157" s="39"/>
      <c r="U1157" s="39"/>
      <c r="V1157" s="39"/>
      <c r="W1157" s="39"/>
      <c r="X1157" s="39"/>
      <c r="Y1157" s="33"/>
      <c r="Z1157" s="33"/>
      <c r="AA1157" s="33"/>
      <c r="AQ1157" s="33"/>
      <c r="AR1157" s="33"/>
      <c r="AS1157" s="33"/>
      <c r="AT1157" s="33"/>
      <c r="AV1157" s="33"/>
      <c r="AW1157" s="33"/>
      <c r="AX1157" s="33"/>
      <c r="AY1157" s="33"/>
      <c r="AZ1157" s="33"/>
      <c r="BA1157" s="33"/>
      <c r="BB1157" s="33"/>
      <c r="BC1157" s="33"/>
      <c r="BD1157" s="33"/>
      <c r="BE1157" s="33"/>
      <c r="BF1157" s="33"/>
      <c r="BG1157" s="33"/>
      <c r="BH1157" s="33"/>
      <c r="BI1157" s="33"/>
      <c r="BJ1157" s="33"/>
      <c r="BK1157" s="33"/>
      <c r="BL1157" s="33"/>
      <c r="BM1157" s="33"/>
      <c r="BN1157" s="33"/>
    </row>
    <row r="1158" spans="1:66" ht="14.25" x14ac:dyDescent="0.25">
      <c r="A1158" s="33"/>
      <c r="D1158" s="33"/>
      <c r="E1158" s="33"/>
      <c r="F1158" s="33"/>
      <c r="G1158" s="33"/>
      <c r="H1158" s="33"/>
      <c r="I1158" s="33"/>
      <c r="N1158" s="33"/>
      <c r="O1158" s="33"/>
      <c r="P1158" s="33"/>
      <c r="Q1158" s="39"/>
      <c r="R1158" s="39"/>
      <c r="S1158" s="39"/>
      <c r="T1158" s="39"/>
      <c r="U1158" s="39"/>
      <c r="V1158" s="39"/>
      <c r="W1158" s="39"/>
      <c r="X1158" s="39"/>
      <c r="Y1158" s="33"/>
      <c r="Z1158" s="33"/>
      <c r="AA1158" s="33"/>
      <c r="AQ1158" s="33"/>
      <c r="AR1158" s="33"/>
      <c r="AS1158" s="33"/>
      <c r="AT1158" s="33"/>
      <c r="AV1158" s="33"/>
      <c r="AW1158" s="33"/>
      <c r="AX1158" s="33"/>
      <c r="AY1158" s="33"/>
      <c r="AZ1158" s="33"/>
      <c r="BA1158" s="33"/>
      <c r="BB1158" s="33"/>
      <c r="BC1158" s="33"/>
      <c r="BD1158" s="33"/>
      <c r="BE1158" s="33"/>
      <c r="BF1158" s="33"/>
      <c r="BG1158" s="33"/>
      <c r="BH1158" s="33"/>
      <c r="BI1158" s="33"/>
      <c r="BJ1158" s="33"/>
      <c r="BK1158" s="33"/>
      <c r="BL1158" s="33"/>
      <c r="BM1158" s="33"/>
      <c r="BN1158" s="33"/>
    </row>
    <row r="1159" spans="1:66" ht="14.25" x14ac:dyDescent="0.25">
      <c r="A1159" s="33"/>
      <c r="D1159" s="33"/>
      <c r="E1159" s="33"/>
      <c r="F1159" s="33"/>
      <c r="G1159" s="33"/>
      <c r="H1159" s="33"/>
      <c r="I1159" s="33"/>
      <c r="N1159" s="33"/>
      <c r="O1159" s="33"/>
      <c r="P1159" s="33"/>
      <c r="Q1159" s="39"/>
      <c r="R1159" s="39"/>
      <c r="S1159" s="39"/>
      <c r="T1159" s="39"/>
      <c r="U1159" s="39"/>
      <c r="V1159" s="39"/>
      <c r="W1159" s="39"/>
      <c r="X1159" s="39"/>
      <c r="Y1159" s="33"/>
      <c r="Z1159" s="33"/>
      <c r="AA1159" s="33"/>
      <c r="AQ1159" s="33"/>
      <c r="AR1159" s="33"/>
      <c r="AS1159" s="33"/>
      <c r="AT1159" s="33"/>
      <c r="AV1159" s="33"/>
      <c r="AW1159" s="33"/>
      <c r="AX1159" s="33"/>
      <c r="AY1159" s="33"/>
      <c r="AZ1159" s="33"/>
      <c r="BA1159" s="33"/>
      <c r="BB1159" s="33"/>
      <c r="BC1159" s="33"/>
      <c r="BD1159" s="33"/>
      <c r="BE1159" s="33"/>
      <c r="BF1159" s="33"/>
      <c r="BG1159" s="33"/>
      <c r="BH1159" s="33"/>
      <c r="BI1159" s="33"/>
      <c r="BJ1159" s="33"/>
      <c r="BK1159" s="33"/>
      <c r="BL1159" s="33"/>
      <c r="BM1159" s="33"/>
      <c r="BN1159" s="33"/>
    </row>
    <row r="1160" spans="1:66" ht="14.25" x14ac:dyDescent="0.25">
      <c r="A1160" s="33"/>
      <c r="D1160" s="33"/>
      <c r="E1160" s="33"/>
      <c r="F1160" s="33"/>
      <c r="G1160" s="33"/>
      <c r="H1160" s="33"/>
      <c r="I1160" s="33"/>
      <c r="N1160" s="33"/>
      <c r="O1160" s="33"/>
      <c r="P1160" s="33"/>
      <c r="Q1160" s="39"/>
      <c r="R1160" s="39"/>
      <c r="S1160" s="39"/>
      <c r="T1160" s="39"/>
      <c r="U1160" s="39"/>
      <c r="V1160" s="39"/>
      <c r="W1160" s="39"/>
      <c r="X1160" s="39"/>
      <c r="Y1160" s="33"/>
      <c r="Z1160" s="33"/>
      <c r="AA1160" s="33"/>
      <c r="AQ1160" s="33"/>
      <c r="AR1160" s="33"/>
      <c r="AS1160" s="33"/>
      <c r="AT1160" s="33"/>
      <c r="AV1160" s="33"/>
      <c r="AW1160" s="33"/>
      <c r="AX1160" s="33"/>
      <c r="AY1160" s="33"/>
      <c r="AZ1160" s="33"/>
      <c r="BA1160" s="33"/>
      <c r="BB1160" s="33"/>
      <c r="BC1160" s="33"/>
      <c r="BD1160" s="33"/>
      <c r="BE1160" s="33"/>
      <c r="BF1160" s="33"/>
      <c r="BG1160" s="33"/>
      <c r="BH1160" s="33"/>
      <c r="BI1160" s="33"/>
      <c r="BJ1160" s="33"/>
      <c r="BK1160" s="33"/>
      <c r="BL1160" s="33"/>
      <c r="BM1160" s="33"/>
      <c r="BN1160" s="33"/>
    </row>
    <row r="1161" spans="1:66" ht="14.25" x14ac:dyDescent="0.25">
      <c r="A1161" s="33"/>
      <c r="D1161" s="33"/>
      <c r="E1161" s="33"/>
      <c r="F1161" s="33"/>
      <c r="G1161" s="33"/>
      <c r="H1161" s="33"/>
      <c r="I1161" s="33"/>
      <c r="N1161" s="33"/>
      <c r="O1161" s="33"/>
      <c r="P1161" s="33"/>
      <c r="Q1161" s="39"/>
      <c r="R1161" s="39"/>
      <c r="S1161" s="39"/>
      <c r="T1161" s="39"/>
      <c r="U1161" s="39"/>
      <c r="V1161" s="39"/>
      <c r="W1161" s="39"/>
      <c r="X1161" s="39"/>
      <c r="Y1161" s="33"/>
      <c r="Z1161" s="33"/>
      <c r="AA1161" s="33"/>
      <c r="AQ1161" s="33"/>
      <c r="AR1161" s="33"/>
      <c r="AS1161" s="33"/>
      <c r="AT1161" s="33"/>
      <c r="AV1161" s="33"/>
      <c r="AW1161" s="33"/>
      <c r="AX1161" s="33"/>
      <c r="AY1161" s="33"/>
      <c r="AZ1161" s="33"/>
      <c r="BA1161" s="33"/>
      <c r="BB1161" s="33"/>
      <c r="BC1161" s="33"/>
      <c r="BD1161" s="33"/>
      <c r="BE1161" s="33"/>
      <c r="BF1161" s="33"/>
      <c r="BG1161" s="33"/>
      <c r="BH1161" s="33"/>
      <c r="BI1161" s="33"/>
      <c r="BJ1161" s="33"/>
      <c r="BK1161" s="33"/>
      <c r="BL1161" s="33"/>
      <c r="BM1161" s="33"/>
      <c r="BN1161" s="33"/>
    </row>
    <row r="1162" spans="1:66" ht="14.25" x14ac:dyDescent="0.25">
      <c r="A1162" s="33"/>
      <c r="D1162" s="33"/>
      <c r="E1162" s="33"/>
      <c r="F1162" s="33"/>
      <c r="G1162" s="33"/>
      <c r="H1162" s="33"/>
      <c r="I1162" s="33"/>
      <c r="N1162" s="33"/>
      <c r="O1162" s="33"/>
      <c r="P1162" s="33"/>
      <c r="Q1162" s="39"/>
      <c r="R1162" s="39"/>
      <c r="S1162" s="39"/>
      <c r="T1162" s="39"/>
      <c r="U1162" s="39"/>
      <c r="V1162" s="39"/>
      <c r="W1162" s="39"/>
      <c r="X1162" s="39"/>
      <c r="Y1162" s="33"/>
      <c r="Z1162" s="33"/>
      <c r="AA1162" s="33"/>
      <c r="AQ1162" s="33"/>
      <c r="AR1162" s="33"/>
      <c r="AS1162" s="33"/>
      <c r="AT1162" s="33"/>
      <c r="AV1162" s="33"/>
      <c r="AW1162" s="33"/>
      <c r="AX1162" s="33"/>
      <c r="AY1162" s="33"/>
      <c r="AZ1162" s="33"/>
      <c r="BA1162" s="33"/>
      <c r="BB1162" s="33"/>
      <c r="BC1162" s="33"/>
      <c r="BD1162" s="33"/>
      <c r="BE1162" s="33"/>
      <c r="BF1162" s="33"/>
      <c r="BG1162" s="33"/>
      <c r="BH1162" s="33"/>
      <c r="BI1162" s="33"/>
      <c r="BJ1162" s="33"/>
      <c r="BK1162" s="33"/>
      <c r="BL1162" s="33"/>
      <c r="BM1162" s="33"/>
      <c r="BN1162" s="33"/>
    </row>
    <row r="1163" spans="1:66" ht="14.25" x14ac:dyDescent="0.25">
      <c r="A1163" s="33"/>
      <c r="D1163" s="33"/>
      <c r="E1163" s="33"/>
      <c r="F1163" s="33"/>
      <c r="G1163" s="33"/>
      <c r="H1163" s="33"/>
      <c r="I1163" s="33"/>
      <c r="N1163" s="33"/>
      <c r="O1163" s="33"/>
      <c r="P1163" s="33"/>
      <c r="Q1163" s="39"/>
      <c r="R1163" s="39"/>
      <c r="S1163" s="39"/>
      <c r="T1163" s="39"/>
      <c r="U1163" s="39"/>
      <c r="V1163" s="39"/>
      <c r="W1163" s="39"/>
      <c r="X1163" s="39"/>
      <c r="Y1163" s="33"/>
      <c r="Z1163" s="33"/>
      <c r="AA1163" s="33"/>
      <c r="AQ1163" s="33"/>
      <c r="AR1163" s="33"/>
      <c r="AS1163" s="33"/>
      <c r="AT1163" s="33"/>
      <c r="AV1163" s="33"/>
      <c r="AW1163" s="33"/>
      <c r="AX1163" s="33"/>
      <c r="AY1163" s="33"/>
      <c r="AZ1163" s="33"/>
      <c r="BA1163" s="33"/>
      <c r="BB1163" s="33"/>
      <c r="BC1163" s="33"/>
      <c r="BD1163" s="33"/>
      <c r="BE1163" s="33"/>
      <c r="BF1163" s="33"/>
      <c r="BG1163" s="33"/>
      <c r="BH1163" s="33"/>
      <c r="BI1163" s="33"/>
      <c r="BJ1163" s="33"/>
      <c r="BK1163" s="33"/>
      <c r="BL1163" s="33"/>
      <c r="BM1163" s="33"/>
      <c r="BN1163" s="33"/>
    </row>
    <row r="1164" spans="1:66" ht="14.25" x14ac:dyDescent="0.25">
      <c r="A1164" s="33"/>
      <c r="D1164" s="33"/>
      <c r="E1164" s="33"/>
      <c r="F1164" s="33"/>
      <c r="G1164" s="33"/>
      <c r="H1164" s="33"/>
      <c r="I1164" s="33"/>
      <c r="N1164" s="33"/>
      <c r="O1164" s="33"/>
      <c r="P1164" s="33"/>
      <c r="Q1164" s="39"/>
      <c r="R1164" s="39"/>
      <c r="S1164" s="39"/>
      <c r="T1164" s="39"/>
      <c r="U1164" s="39"/>
      <c r="V1164" s="39"/>
      <c r="W1164" s="39"/>
      <c r="X1164" s="39"/>
      <c r="Y1164" s="33"/>
      <c r="Z1164" s="33"/>
      <c r="AA1164" s="33"/>
      <c r="AQ1164" s="33"/>
      <c r="AR1164" s="33"/>
      <c r="AS1164" s="33"/>
      <c r="AT1164" s="33"/>
      <c r="AV1164" s="33"/>
      <c r="AW1164" s="33"/>
      <c r="AX1164" s="33"/>
      <c r="AY1164" s="33"/>
      <c r="AZ1164" s="33"/>
      <c r="BA1164" s="33"/>
      <c r="BB1164" s="33"/>
      <c r="BC1164" s="33"/>
      <c r="BD1164" s="33"/>
      <c r="BE1164" s="33"/>
      <c r="BF1164" s="33"/>
      <c r="BG1164" s="33"/>
      <c r="BH1164" s="33"/>
      <c r="BI1164" s="33"/>
      <c r="BJ1164" s="33"/>
      <c r="BK1164" s="33"/>
      <c r="BL1164" s="33"/>
      <c r="BM1164" s="33"/>
      <c r="BN1164" s="33"/>
    </row>
    <row r="1165" spans="1:66" ht="14.25" x14ac:dyDescent="0.25">
      <c r="A1165" s="33"/>
      <c r="D1165" s="33"/>
      <c r="E1165" s="33"/>
      <c r="F1165" s="33"/>
      <c r="G1165" s="33"/>
      <c r="H1165" s="33"/>
      <c r="I1165" s="33"/>
      <c r="N1165" s="33"/>
      <c r="O1165" s="33"/>
      <c r="P1165" s="33"/>
      <c r="Q1165" s="39"/>
      <c r="R1165" s="39"/>
      <c r="S1165" s="39"/>
      <c r="T1165" s="39"/>
      <c r="U1165" s="39"/>
      <c r="V1165" s="39"/>
      <c r="W1165" s="39"/>
      <c r="X1165" s="39"/>
      <c r="Y1165" s="33"/>
      <c r="Z1165" s="33"/>
      <c r="AA1165" s="33"/>
      <c r="AQ1165" s="33"/>
      <c r="AR1165" s="33"/>
      <c r="AS1165" s="33"/>
      <c r="AT1165" s="33"/>
      <c r="AV1165" s="33"/>
      <c r="AW1165" s="33"/>
      <c r="AX1165" s="33"/>
      <c r="AY1165" s="33"/>
      <c r="AZ1165" s="33"/>
      <c r="BA1165" s="33"/>
      <c r="BB1165" s="33"/>
      <c r="BC1165" s="33"/>
      <c r="BD1165" s="33"/>
      <c r="BE1165" s="33"/>
      <c r="BF1165" s="33"/>
      <c r="BG1165" s="33"/>
      <c r="BH1165" s="33"/>
      <c r="BI1165" s="33"/>
      <c r="BJ1165" s="33"/>
      <c r="BK1165" s="33"/>
      <c r="BL1165" s="33"/>
      <c r="BM1165" s="33"/>
      <c r="BN1165" s="33"/>
    </row>
    <row r="1166" spans="1:66" ht="14.25" x14ac:dyDescent="0.25">
      <c r="A1166" s="33"/>
      <c r="D1166" s="33"/>
      <c r="E1166" s="33"/>
      <c r="F1166" s="33"/>
      <c r="G1166" s="33"/>
      <c r="H1166" s="33"/>
      <c r="I1166" s="33"/>
      <c r="N1166" s="33"/>
      <c r="O1166" s="33"/>
      <c r="P1166" s="33"/>
      <c r="Q1166" s="39"/>
      <c r="R1166" s="39"/>
      <c r="S1166" s="39"/>
      <c r="T1166" s="39"/>
      <c r="U1166" s="39"/>
      <c r="V1166" s="39"/>
      <c r="W1166" s="39"/>
      <c r="X1166" s="39"/>
      <c r="Y1166" s="33"/>
      <c r="Z1166" s="33"/>
      <c r="AA1166" s="33"/>
      <c r="AQ1166" s="33"/>
      <c r="AR1166" s="33"/>
      <c r="AS1166" s="33"/>
      <c r="AT1166" s="33"/>
      <c r="AV1166" s="33"/>
      <c r="AW1166" s="33"/>
      <c r="AX1166" s="33"/>
      <c r="AY1166" s="33"/>
      <c r="AZ1166" s="33"/>
      <c r="BA1166" s="33"/>
      <c r="BB1166" s="33"/>
      <c r="BC1166" s="33"/>
      <c r="BD1166" s="33"/>
      <c r="BE1166" s="33"/>
      <c r="BF1166" s="33"/>
      <c r="BG1166" s="33"/>
      <c r="BH1166" s="33"/>
      <c r="BI1166" s="33"/>
      <c r="BJ1166" s="33"/>
      <c r="BK1166" s="33"/>
      <c r="BL1166" s="33"/>
      <c r="BM1166" s="33"/>
      <c r="BN1166" s="33"/>
    </row>
    <row r="1167" spans="1:66" ht="14.25" x14ac:dyDescent="0.25">
      <c r="A1167" s="33"/>
      <c r="D1167" s="33"/>
      <c r="E1167" s="33"/>
      <c r="F1167" s="33"/>
      <c r="G1167" s="33"/>
      <c r="H1167" s="33"/>
      <c r="I1167" s="33"/>
      <c r="N1167" s="33"/>
      <c r="O1167" s="33"/>
      <c r="P1167" s="33"/>
      <c r="Q1167" s="39"/>
      <c r="R1167" s="39"/>
      <c r="S1167" s="39"/>
      <c r="T1167" s="39"/>
      <c r="U1167" s="39"/>
      <c r="V1167" s="39"/>
      <c r="W1167" s="39"/>
      <c r="X1167" s="39"/>
      <c r="Y1167" s="33"/>
      <c r="Z1167" s="33"/>
      <c r="AA1167" s="33"/>
      <c r="AQ1167" s="33"/>
      <c r="AR1167" s="33"/>
      <c r="AS1167" s="33"/>
      <c r="AT1167" s="33"/>
      <c r="AV1167" s="33"/>
      <c r="AW1167" s="33"/>
      <c r="AX1167" s="33"/>
      <c r="AY1167" s="33"/>
      <c r="AZ1167" s="33"/>
      <c r="BA1167" s="33"/>
      <c r="BB1167" s="33"/>
      <c r="BC1167" s="33"/>
      <c r="BD1167" s="33"/>
      <c r="BE1167" s="33"/>
      <c r="BF1167" s="33"/>
      <c r="BG1167" s="33"/>
      <c r="BH1167" s="33"/>
      <c r="BI1167" s="33"/>
      <c r="BJ1167" s="33"/>
      <c r="BK1167" s="33"/>
      <c r="BL1167" s="33"/>
      <c r="BM1167" s="33"/>
      <c r="BN1167" s="33"/>
    </row>
    <row r="1168" spans="1:66" ht="14.25" x14ac:dyDescent="0.25">
      <c r="A1168" s="33"/>
      <c r="D1168" s="33"/>
      <c r="E1168" s="33"/>
      <c r="F1168" s="33"/>
      <c r="G1168" s="33"/>
      <c r="H1168" s="33"/>
      <c r="I1168" s="33"/>
      <c r="N1168" s="33"/>
      <c r="O1168" s="33"/>
      <c r="P1168" s="33"/>
      <c r="Q1168" s="39"/>
      <c r="R1168" s="39"/>
      <c r="S1168" s="39"/>
      <c r="T1168" s="39"/>
      <c r="U1168" s="39"/>
      <c r="V1168" s="39"/>
      <c r="W1168" s="39"/>
      <c r="X1168" s="39"/>
      <c r="Y1168" s="33"/>
      <c r="Z1168" s="33"/>
      <c r="AA1168" s="33"/>
      <c r="AQ1168" s="33"/>
      <c r="AR1168" s="33"/>
      <c r="AS1168" s="33"/>
      <c r="AT1168" s="33"/>
      <c r="AV1168" s="33"/>
      <c r="AW1168" s="33"/>
      <c r="AX1168" s="33"/>
      <c r="AY1168" s="33"/>
      <c r="AZ1168" s="33"/>
      <c r="BA1168" s="33"/>
      <c r="BB1168" s="33"/>
      <c r="BC1168" s="33"/>
      <c r="BD1168" s="33"/>
      <c r="BE1168" s="33"/>
      <c r="BF1168" s="33"/>
      <c r="BG1168" s="33"/>
      <c r="BH1168" s="33"/>
      <c r="BI1168" s="33"/>
      <c r="BJ1168" s="33"/>
      <c r="BK1168" s="33"/>
      <c r="BL1168" s="33"/>
      <c r="BM1168" s="33"/>
      <c r="BN1168" s="33"/>
    </row>
    <row r="1169" spans="1:66" ht="14.25" x14ac:dyDescent="0.25">
      <c r="A1169" s="33"/>
      <c r="D1169" s="33"/>
      <c r="E1169" s="33"/>
      <c r="F1169" s="33"/>
      <c r="G1169" s="33"/>
      <c r="H1169" s="33"/>
      <c r="I1169" s="33"/>
      <c r="N1169" s="33"/>
      <c r="O1169" s="33"/>
      <c r="P1169" s="33"/>
      <c r="Q1169" s="39"/>
      <c r="R1169" s="39"/>
      <c r="S1169" s="39"/>
      <c r="T1169" s="39"/>
      <c r="U1169" s="39"/>
      <c r="V1169" s="39"/>
      <c r="W1169" s="39"/>
      <c r="X1169" s="39"/>
      <c r="Y1169" s="33"/>
      <c r="Z1169" s="33"/>
      <c r="AA1169" s="33"/>
      <c r="AQ1169" s="33"/>
      <c r="AR1169" s="33"/>
      <c r="AS1169" s="33"/>
      <c r="AT1169" s="33"/>
      <c r="AV1169" s="33"/>
      <c r="AW1169" s="33"/>
      <c r="AX1169" s="33"/>
      <c r="AY1169" s="33"/>
      <c r="AZ1169" s="33"/>
      <c r="BA1169" s="33"/>
      <c r="BB1169" s="33"/>
      <c r="BC1169" s="33"/>
      <c r="BD1169" s="33"/>
      <c r="BE1169" s="33"/>
      <c r="BF1169" s="33"/>
      <c r="BG1169" s="33"/>
      <c r="BH1169" s="33"/>
      <c r="BI1169" s="33"/>
      <c r="BJ1169" s="33"/>
      <c r="BK1169" s="33"/>
      <c r="BL1169" s="33"/>
      <c r="BM1169" s="33"/>
      <c r="BN1169" s="33"/>
    </row>
    <row r="1170" spans="1:66" ht="14.25" x14ac:dyDescent="0.25">
      <c r="A1170" s="33"/>
      <c r="D1170" s="33"/>
      <c r="E1170" s="33"/>
      <c r="F1170" s="33"/>
      <c r="G1170" s="33"/>
      <c r="H1170" s="33"/>
      <c r="I1170" s="33"/>
      <c r="N1170" s="33"/>
      <c r="O1170" s="33"/>
      <c r="P1170" s="33"/>
      <c r="Q1170" s="39"/>
      <c r="R1170" s="39"/>
      <c r="S1170" s="39"/>
      <c r="T1170" s="39"/>
      <c r="U1170" s="39"/>
      <c r="V1170" s="39"/>
      <c r="W1170" s="39"/>
      <c r="X1170" s="39"/>
      <c r="Y1170" s="33"/>
      <c r="Z1170" s="33"/>
      <c r="AA1170" s="33"/>
      <c r="AQ1170" s="33"/>
      <c r="AR1170" s="33"/>
      <c r="AS1170" s="33"/>
      <c r="AT1170" s="33"/>
      <c r="AV1170" s="33"/>
      <c r="AW1170" s="33"/>
      <c r="AX1170" s="33"/>
      <c r="AY1170" s="33"/>
      <c r="AZ1170" s="33"/>
      <c r="BA1170" s="33"/>
      <c r="BB1170" s="33"/>
      <c r="BC1170" s="33"/>
      <c r="BD1170" s="33"/>
      <c r="BE1170" s="33"/>
      <c r="BF1170" s="33"/>
      <c r="BG1170" s="33"/>
      <c r="BH1170" s="33"/>
      <c r="BI1170" s="33"/>
      <c r="BJ1170" s="33"/>
      <c r="BK1170" s="33"/>
      <c r="BL1170" s="33"/>
      <c r="BM1170" s="33"/>
      <c r="BN1170" s="33"/>
    </row>
    <row r="1171" spans="1:66" ht="14.25" x14ac:dyDescent="0.25">
      <c r="A1171" s="33"/>
      <c r="D1171" s="33"/>
      <c r="E1171" s="33"/>
      <c r="F1171" s="33"/>
      <c r="G1171" s="33"/>
      <c r="H1171" s="33"/>
      <c r="I1171" s="33"/>
      <c r="N1171" s="33"/>
      <c r="O1171" s="33"/>
      <c r="P1171" s="33"/>
      <c r="Q1171" s="39"/>
      <c r="R1171" s="39"/>
      <c r="S1171" s="39"/>
      <c r="T1171" s="39"/>
      <c r="U1171" s="39"/>
      <c r="V1171" s="39"/>
      <c r="W1171" s="39"/>
      <c r="X1171" s="39"/>
      <c r="Y1171" s="33"/>
      <c r="Z1171" s="33"/>
      <c r="AA1171" s="33"/>
      <c r="AQ1171" s="33"/>
      <c r="AR1171" s="33"/>
      <c r="AS1171" s="33"/>
      <c r="AT1171" s="33"/>
      <c r="AV1171" s="33"/>
      <c r="AW1171" s="33"/>
      <c r="AX1171" s="33"/>
      <c r="AY1171" s="33"/>
      <c r="AZ1171" s="33"/>
      <c r="BA1171" s="33"/>
      <c r="BB1171" s="33"/>
      <c r="BC1171" s="33"/>
      <c r="BD1171" s="33"/>
      <c r="BE1171" s="33"/>
      <c r="BF1171" s="33"/>
      <c r="BG1171" s="33"/>
      <c r="BH1171" s="33"/>
      <c r="BI1171" s="33"/>
      <c r="BJ1171" s="33"/>
      <c r="BK1171" s="33"/>
      <c r="BL1171" s="33"/>
      <c r="BM1171" s="33"/>
      <c r="BN1171" s="33"/>
    </row>
    <row r="1172" spans="1:66" ht="14.25" x14ac:dyDescent="0.25">
      <c r="A1172" s="33"/>
      <c r="D1172" s="33"/>
      <c r="E1172" s="33"/>
      <c r="F1172" s="33"/>
      <c r="G1172" s="33"/>
      <c r="H1172" s="33"/>
      <c r="I1172" s="33"/>
      <c r="N1172" s="33"/>
      <c r="O1172" s="33"/>
      <c r="P1172" s="33"/>
      <c r="Q1172" s="39"/>
      <c r="R1172" s="39"/>
      <c r="S1172" s="39"/>
      <c r="T1172" s="39"/>
      <c r="U1172" s="39"/>
      <c r="V1172" s="39"/>
      <c r="W1172" s="39"/>
      <c r="X1172" s="39"/>
      <c r="Y1172" s="33"/>
      <c r="Z1172" s="33"/>
      <c r="AA1172" s="33"/>
      <c r="AQ1172" s="33"/>
      <c r="AR1172" s="33"/>
      <c r="AS1172" s="33"/>
      <c r="AT1172" s="33"/>
      <c r="AV1172" s="33"/>
      <c r="AW1172" s="33"/>
      <c r="AX1172" s="33"/>
      <c r="AY1172" s="33"/>
      <c r="AZ1172" s="33"/>
      <c r="BA1172" s="33"/>
      <c r="BB1172" s="33"/>
      <c r="BC1172" s="33"/>
      <c r="BD1172" s="33"/>
      <c r="BE1172" s="33"/>
      <c r="BF1172" s="33"/>
      <c r="BG1172" s="33"/>
      <c r="BH1172" s="33"/>
      <c r="BI1172" s="33"/>
      <c r="BJ1172" s="33"/>
      <c r="BK1172" s="33"/>
      <c r="BL1172" s="33"/>
      <c r="BM1172" s="33"/>
      <c r="BN1172" s="33"/>
    </row>
    <row r="1173" spans="1:66" ht="14.25" x14ac:dyDescent="0.25">
      <c r="A1173" s="33"/>
      <c r="D1173" s="33"/>
      <c r="E1173" s="33"/>
      <c r="F1173" s="33"/>
      <c r="G1173" s="33"/>
      <c r="H1173" s="33"/>
      <c r="I1173" s="33"/>
      <c r="N1173" s="33"/>
      <c r="O1173" s="33"/>
      <c r="P1173" s="33"/>
      <c r="Q1173" s="39"/>
      <c r="R1173" s="39"/>
      <c r="S1173" s="39"/>
      <c r="T1173" s="39"/>
      <c r="U1173" s="39"/>
      <c r="V1173" s="39"/>
      <c r="W1173" s="39"/>
      <c r="X1173" s="39"/>
      <c r="Y1173" s="33"/>
      <c r="Z1173" s="33"/>
      <c r="AA1173" s="33"/>
      <c r="AQ1173" s="33"/>
      <c r="AR1173" s="33"/>
      <c r="AS1173" s="33"/>
      <c r="AT1173" s="33"/>
      <c r="AV1173" s="33"/>
      <c r="AW1173" s="33"/>
      <c r="AX1173" s="33"/>
      <c r="AY1173" s="33"/>
      <c r="AZ1173" s="33"/>
      <c r="BA1173" s="33"/>
      <c r="BB1173" s="33"/>
      <c r="BC1173" s="33"/>
      <c r="BD1173" s="33"/>
      <c r="BE1173" s="33"/>
      <c r="BF1173" s="33"/>
      <c r="BG1173" s="33"/>
      <c r="BH1173" s="33"/>
      <c r="BI1173" s="33"/>
      <c r="BJ1173" s="33"/>
      <c r="BK1173" s="33"/>
      <c r="BL1173" s="33"/>
      <c r="BM1173" s="33"/>
      <c r="BN1173" s="33"/>
    </row>
    <row r="1174" spans="1:66" ht="14.25" x14ac:dyDescent="0.25">
      <c r="A1174" s="33"/>
      <c r="D1174" s="33"/>
      <c r="E1174" s="33"/>
      <c r="F1174" s="33"/>
      <c r="G1174" s="33"/>
      <c r="H1174" s="33"/>
      <c r="I1174" s="33"/>
      <c r="N1174" s="33"/>
      <c r="O1174" s="33"/>
      <c r="P1174" s="33"/>
      <c r="Q1174" s="39"/>
      <c r="R1174" s="39"/>
      <c r="S1174" s="39"/>
      <c r="T1174" s="39"/>
      <c r="U1174" s="39"/>
      <c r="V1174" s="39"/>
      <c r="W1174" s="39"/>
      <c r="X1174" s="39"/>
      <c r="Y1174" s="33"/>
      <c r="Z1174" s="33"/>
      <c r="AA1174" s="33"/>
      <c r="AQ1174" s="33"/>
      <c r="AR1174" s="33"/>
      <c r="AS1174" s="33"/>
      <c r="AT1174" s="33"/>
      <c r="AV1174" s="33"/>
      <c r="AW1174" s="33"/>
      <c r="AX1174" s="33"/>
      <c r="AY1174" s="33"/>
      <c r="AZ1174" s="33"/>
      <c r="BA1174" s="33"/>
      <c r="BB1174" s="33"/>
      <c r="BC1174" s="33"/>
      <c r="BD1174" s="33"/>
      <c r="BE1174" s="33"/>
      <c r="BF1174" s="33"/>
      <c r="BG1174" s="33"/>
      <c r="BH1174" s="33"/>
      <c r="BI1174" s="33"/>
      <c r="BJ1174" s="33"/>
      <c r="BK1174" s="33"/>
      <c r="BL1174" s="33"/>
      <c r="BM1174" s="33"/>
      <c r="BN1174" s="33"/>
    </row>
    <row r="1175" spans="1:66" ht="14.25" x14ac:dyDescent="0.25">
      <c r="A1175" s="33"/>
      <c r="D1175" s="33"/>
      <c r="E1175" s="33"/>
      <c r="F1175" s="33"/>
      <c r="G1175" s="33"/>
      <c r="H1175" s="33"/>
      <c r="I1175" s="33"/>
      <c r="N1175" s="33"/>
      <c r="O1175" s="33"/>
      <c r="P1175" s="33"/>
      <c r="Q1175" s="39"/>
      <c r="R1175" s="39"/>
      <c r="S1175" s="39"/>
      <c r="T1175" s="39"/>
      <c r="U1175" s="39"/>
      <c r="V1175" s="39"/>
      <c r="W1175" s="39"/>
      <c r="X1175" s="39"/>
      <c r="Y1175" s="33"/>
      <c r="Z1175" s="33"/>
      <c r="AA1175" s="33"/>
      <c r="AQ1175" s="33"/>
      <c r="AR1175" s="33"/>
      <c r="AS1175" s="33"/>
      <c r="AT1175" s="33"/>
      <c r="AV1175" s="33"/>
      <c r="AW1175" s="33"/>
      <c r="AX1175" s="33"/>
      <c r="AY1175" s="33"/>
      <c r="AZ1175" s="33"/>
      <c r="BA1175" s="33"/>
      <c r="BB1175" s="33"/>
      <c r="BC1175" s="33"/>
      <c r="BD1175" s="33"/>
      <c r="BE1175" s="33"/>
      <c r="BF1175" s="33"/>
      <c r="BG1175" s="33"/>
      <c r="BH1175" s="33"/>
      <c r="BI1175" s="33"/>
      <c r="BJ1175" s="33"/>
      <c r="BK1175" s="33"/>
      <c r="BL1175" s="33"/>
      <c r="BM1175" s="33"/>
      <c r="BN1175" s="33"/>
    </row>
    <row r="1176" spans="1:66" ht="14.25" x14ac:dyDescent="0.25">
      <c r="A1176" s="33"/>
      <c r="D1176" s="33"/>
      <c r="E1176" s="33"/>
      <c r="F1176" s="33"/>
      <c r="G1176" s="33"/>
      <c r="H1176" s="33"/>
      <c r="I1176" s="33"/>
      <c r="N1176" s="33"/>
      <c r="O1176" s="33"/>
      <c r="P1176" s="33"/>
      <c r="Q1176" s="39"/>
      <c r="R1176" s="39"/>
      <c r="S1176" s="39"/>
      <c r="T1176" s="39"/>
      <c r="U1176" s="39"/>
      <c r="V1176" s="39"/>
      <c r="W1176" s="39"/>
      <c r="X1176" s="39"/>
      <c r="Y1176" s="33"/>
      <c r="Z1176" s="33"/>
      <c r="AA1176" s="33"/>
      <c r="AQ1176" s="33"/>
      <c r="AR1176" s="33"/>
      <c r="AS1176" s="33"/>
      <c r="AT1176" s="33"/>
      <c r="AV1176" s="33"/>
      <c r="AW1176" s="33"/>
      <c r="AX1176" s="33"/>
      <c r="AY1176" s="33"/>
      <c r="AZ1176" s="33"/>
      <c r="BA1176" s="33"/>
      <c r="BB1176" s="33"/>
      <c r="BC1176" s="33"/>
      <c r="BD1176" s="33"/>
      <c r="BE1176" s="33"/>
      <c r="BF1176" s="33"/>
      <c r="BG1176" s="33"/>
      <c r="BH1176" s="33"/>
      <c r="BI1176" s="33"/>
      <c r="BJ1176" s="33"/>
      <c r="BK1176" s="33"/>
      <c r="BL1176" s="33"/>
      <c r="BM1176" s="33"/>
      <c r="BN1176" s="33"/>
    </row>
    <row r="1177" spans="1:66" ht="14.25" x14ac:dyDescent="0.25">
      <c r="A1177" s="33"/>
      <c r="D1177" s="33"/>
      <c r="E1177" s="33"/>
      <c r="F1177" s="33"/>
      <c r="G1177" s="33"/>
      <c r="H1177" s="33"/>
      <c r="I1177" s="33"/>
      <c r="N1177" s="33"/>
      <c r="O1177" s="33"/>
      <c r="P1177" s="33"/>
      <c r="Q1177" s="39"/>
      <c r="R1177" s="39"/>
      <c r="S1177" s="39"/>
      <c r="T1177" s="39"/>
      <c r="U1177" s="39"/>
      <c r="V1177" s="39"/>
      <c r="W1177" s="39"/>
      <c r="X1177" s="39"/>
      <c r="Y1177" s="33"/>
      <c r="Z1177" s="33"/>
      <c r="AA1177" s="33"/>
      <c r="AQ1177" s="33"/>
      <c r="AR1177" s="33"/>
      <c r="AS1177" s="33"/>
      <c r="AT1177" s="33"/>
      <c r="AV1177" s="33"/>
      <c r="AW1177" s="33"/>
      <c r="AX1177" s="33"/>
      <c r="AY1177" s="33"/>
      <c r="AZ1177" s="33"/>
      <c r="BA1177" s="33"/>
      <c r="BB1177" s="33"/>
      <c r="BC1177" s="33"/>
      <c r="BD1177" s="33"/>
      <c r="BE1177" s="33"/>
      <c r="BF1177" s="33"/>
      <c r="BG1177" s="33"/>
      <c r="BH1177" s="33"/>
      <c r="BI1177" s="33"/>
      <c r="BJ1177" s="33"/>
      <c r="BK1177" s="33"/>
      <c r="BL1177" s="33"/>
      <c r="BM1177" s="33"/>
      <c r="BN1177" s="33"/>
    </row>
    <row r="1178" spans="1:66" ht="14.25" x14ac:dyDescent="0.25">
      <c r="A1178" s="33"/>
      <c r="D1178" s="33"/>
      <c r="E1178" s="33"/>
      <c r="F1178" s="33"/>
      <c r="G1178" s="33"/>
      <c r="H1178" s="33"/>
      <c r="I1178" s="33"/>
      <c r="N1178" s="33"/>
      <c r="O1178" s="33"/>
      <c r="P1178" s="33"/>
      <c r="Q1178" s="39"/>
      <c r="R1178" s="39"/>
      <c r="S1178" s="39"/>
      <c r="T1178" s="39"/>
      <c r="U1178" s="39"/>
      <c r="V1178" s="39"/>
      <c r="W1178" s="39"/>
      <c r="X1178" s="39"/>
      <c r="Y1178" s="33"/>
      <c r="Z1178" s="33"/>
      <c r="AA1178" s="33"/>
      <c r="AQ1178" s="33"/>
      <c r="AR1178" s="33"/>
      <c r="AS1178" s="33"/>
      <c r="AT1178" s="33"/>
      <c r="AV1178" s="33"/>
      <c r="AW1178" s="33"/>
      <c r="AX1178" s="33"/>
      <c r="AY1178" s="33"/>
      <c r="AZ1178" s="33"/>
      <c r="BA1178" s="33"/>
      <c r="BB1178" s="33"/>
      <c r="BC1178" s="33"/>
      <c r="BD1178" s="33"/>
      <c r="BE1178" s="33"/>
      <c r="BF1178" s="33"/>
      <c r="BG1178" s="33"/>
      <c r="BH1178" s="33"/>
      <c r="BI1178" s="33"/>
      <c r="BJ1178" s="33"/>
      <c r="BK1178" s="33"/>
      <c r="BL1178" s="33"/>
      <c r="BM1178" s="33"/>
      <c r="BN1178" s="33"/>
    </row>
    <row r="1179" spans="1:66" ht="14.25" x14ac:dyDescent="0.25">
      <c r="A1179" s="33"/>
      <c r="D1179" s="33"/>
      <c r="E1179" s="33"/>
      <c r="F1179" s="33"/>
      <c r="G1179" s="33"/>
      <c r="H1179" s="33"/>
      <c r="I1179" s="33"/>
      <c r="N1179" s="33"/>
      <c r="O1179" s="33"/>
      <c r="P1179" s="33"/>
      <c r="Q1179" s="39"/>
      <c r="R1179" s="39"/>
      <c r="S1179" s="39"/>
      <c r="T1179" s="39"/>
      <c r="U1179" s="39"/>
      <c r="V1179" s="39"/>
      <c r="W1179" s="39"/>
      <c r="X1179" s="39"/>
      <c r="Y1179" s="33"/>
      <c r="Z1179" s="33"/>
      <c r="AA1179" s="33"/>
      <c r="AQ1179" s="33"/>
      <c r="AR1179" s="33"/>
      <c r="AS1179" s="33"/>
      <c r="AT1179" s="33"/>
      <c r="AV1179" s="33"/>
      <c r="AW1179" s="33"/>
      <c r="AX1179" s="33"/>
      <c r="AY1179" s="33"/>
      <c r="AZ1179" s="33"/>
      <c r="BA1179" s="33"/>
      <c r="BB1179" s="33"/>
      <c r="BC1179" s="33"/>
      <c r="BD1179" s="33"/>
      <c r="BE1179" s="33"/>
      <c r="BF1179" s="33"/>
      <c r="BG1179" s="33"/>
      <c r="BH1179" s="33"/>
      <c r="BI1179" s="33"/>
      <c r="BJ1179" s="33"/>
      <c r="BK1179" s="33"/>
      <c r="BL1179" s="33"/>
      <c r="BM1179" s="33"/>
      <c r="BN1179" s="33"/>
    </row>
    <row r="1180" spans="1:66" ht="14.25" x14ac:dyDescent="0.25">
      <c r="A1180" s="33"/>
      <c r="D1180" s="33"/>
      <c r="E1180" s="33"/>
      <c r="F1180" s="33"/>
      <c r="G1180" s="33"/>
      <c r="H1180" s="33"/>
      <c r="I1180" s="33"/>
      <c r="N1180" s="33"/>
      <c r="O1180" s="33"/>
      <c r="P1180" s="33"/>
      <c r="Q1180" s="39"/>
      <c r="R1180" s="39"/>
      <c r="S1180" s="39"/>
      <c r="T1180" s="39"/>
      <c r="U1180" s="39"/>
      <c r="V1180" s="39"/>
      <c r="W1180" s="39"/>
      <c r="X1180" s="39"/>
      <c r="Y1180" s="33"/>
      <c r="Z1180" s="33"/>
      <c r="AA1180" s="33"/>
      <c r="AQ1180" s="33"/>
      <c r="AR1180" s="33"/>
      <c r="AS1180" s="33"/>
      <c r="AT1180" s="33"/>
      <c r="AV1180" s="33"/>
      <c r="AW1180" s="33"/>
      <c r="AX1180" s="33"/>
      <c r="AY1180" s="33"/>
      <c r="AZ1180" s="33"/>
      <c r="BA1180" s="33"/>
      <c r="BB1180" s="33"/>
      <c r="BC1180" s="33"/>
      <c r="BD1180" s="33"/>
      <c r="BE1180" s="33"/>
      <c r="BF1180" s="33"/>
      <c r="BG1180" s="33"/>
      <c r="BH1180" s="33"/>
      <c r="BI1180" s="33"/>
      <c r="BJ1180" s="33"/>
      <c r="BK1180" s="33"/>
      <c r="BL1180" s="33"/>
      <c r="BM1180" s="33"/>
      <c r="BN1180" s="33"/>
    </row>
    <row r="1181" spans="1:66" ht="14.25" x14ac:dyDescent="0.25">
      <c r="A1181" s="33"/>
      <c r="D1181" s="33"/>
      <c r="E1181" s="33"/>
      <c r="F1181" s="33"/>
      <c r="G1181" s="33"/>
      <c r="H1181" s="33"/>
      <c r="I1181" s="33"/>
      <c r="N1181" s="33"/>
      <c r="O1181" s="33"/>
      <c r="P1181" s="33"/>
      <c r="Q1181" s="39"/>
      <c r="R1181" s="39"/>
      <c r="S1181" s="39"/>
      <c r="T1181" s="39"/>
      <c r="U1181" s="39"/>
      <c r="V1181" s="39"/>
      <c r="W1181" s="39"/>
      <c r="X1181" s="39"/>
      <c r="Y1181" s="33"/>
      <c r="Z1181" s="33"/>
      <c r="AA1181" s="33"/>
      <c r="AQ1181" s="33"/>
      <c r="AR1181" s="33"/>
      <c r="AS1181" s="33"/>
      <c r="AT1181" s="33"/>
      <c r="AV1181" s="33"/>
      <c r="AW1181" s="33"/>
      <c r="AX1181" s="33"/>
      <c r="AY1181" s="33"/>
      <c r="AZ1181" s="33"/>
      <c r="BA1181" s="33"/>
      <c r="BB1181" s="33"/>
      <c r="BC1181" s="33"/>
      <c r="BD1181" s="33"/>
      <c r="BE1181" s="33"/>
      <c r="BF1181" s="33"/>
      <c r="BG1181" s="33"/>
      <c r="BH1181" s="33"/>
      <c r="BI1181" s="33"/>
      <c r="BJ1181" s="33"/>
      <c r="BK1181" s="33"/>
      <c r="BL1181" s="33"/>
      <c r="BM1181" s="33"/>
      <c r="BN1181" s="33"/>
    </row>
    <row r="1182" spans="1:66" ht="14.25" x14ac:dyDescent="0.25">
      <c r="A1182" s="33"/>
      <c r="D1182" s="33"/>
      <c r="E1182" s="33"/>
      <c r="F1182" s="33"/>
      <c r="G1182" s="33"/>
      <c r="H1182" s="33"/>
      <c r="I1182" s="33"/>
      <c r="N1182" s="33"/>
      <c r="O1182" s="33"/>
      <c r="P1182" s="33"/>
      <c r="Q1182" s="39"/>
      <c r="R1182" s="39"/>
      <c r="S1182" s="39"/>
      <c r="T1182" s="39"/>
      <c r="U1182" s="39"/>
      <c r="V1182" s="39"/>
      <c r="W1182" s="39"/>
      <c r="X1182" s="39"/>
      <c r="Y1182" s="33"/>
      <c r="Z1182" s="33"/>
      <c r="AA1182" s="33"/>
      <c r="AQ1182" s="33"/>
      <c r="AR1182" s="33"/>
      <c r="AS1182" s="33"/>
      <c r="AT1182" s="33"/>
      <c r="AV1182" s="33"/>
      <c r="AW1182" s="33"/>
      <c r="AX1182" s="33"/>
      <c r="AY1182" s="33"/>
      <c r="AZ1182" s="33"/>
      <c r="BA1182" s="33"/>
      <c r="BB1182" s="33"/>
      <c r="BC1182" s="33"/>
      <c r="BD1182" s="33"/>
      <c r="BE1182" s="33"/>
      <c r="BF1182" s="33"/>
      <c r="BG1182" s="33"/>
      <c r="BH1182" s="33"/>
      <c r="BI1182" s="33"/>
      <c r="BJ1182" s="33"/>
      <c r="BK1182" s="33"/>
      <c r="BL1182" s="33"/>
      <c r="BM1182" s="33"/>
      <c r="BN1182" s="33"/>
    </row>
    <row r="1183" spans="1:66" ht="14.25" x14ac:dyDescent="0.25">
      <c r="A1183" s="33"/>
      <c r="D1183" s="33"/>
      <c r="E1183" s="33"/>
      <c r="F1183" s="33"/>
      <c r="G1183" s="33"/>
      <c r="H1183" s="33"/>
      <c r="I1183" s="33"/>
      <c r="N1183" s="33"/>
      <c r="O1183" s="33"/>
      <c r="P1183" s="33"/>
      <c r="Q1183" s="39"/>
      <c r="R1183" s="39"/>
      <c r="S1183" s="39"/>
      <c r="T1183" s="39"/>
      <c r="U1183" s="39"/>
      <c r="V1183" s="39"/>
      <c r="W1183" s="39"/>
      <c r="X1183" s="39"/>
      <c r="Y1183" s="33"/>
      <c r="Z1183" s="33"/>
      <c r="AA1183" s="33"/>
      <c r="AQ1183" s="33"/>
      <c r="AR1183" s="33"/>
      <c r="AS1183" s="33"/>
      <c r="AT1183" s="33"/>
      <c r="AV1183" s="33"/>
      <c r="AW1183" s="33"/>
      <c r="AX1183" s="33"/>
      <c r="AY1183" s="33"/>
      <c r="AZ1183" s="33"/>
      <c r="BA1183" s="33"/>
      <c r="BB1183" s="33"/>
      <c r="BC1183" s="33"/>
      <c r="BD1183" s="33"/>
      <c r="BE1183" s="33"/>
      <c r="BF1183" s="33"/>
      <c r="BG1183" s="33"/>
      <c r="BH1183" s="33"/>
      <c r="BI1183" s="33"/>
      <c r="BJ1183" s="33"/>
      <c r="BK1183" s="33"/>
      <c r="BL1183" s="33"/>
      <c r="BM1183" s="33"/>
      <c r="BN1183" s="33"/>
    </row>
    <row r="1184" spans="1:66" ht="14.25" x14ac:dyDescent="0.25">
      <c r="A1184" s="33"/>
      <c r="D1184" s="33"/>
      <c r="E1184" s="33"/>
      <c r="F1184" s="33"/>
      <c r="G1184" s="33"/>
      <c r="H1184" s="33"/>
      <c r="I1184" s="33"/>
      <c r="N1184" s="33"/>
      <c r="O1184" s="33"/>
      <c r="P1184" s="33"/>
      <c r="Q1184" s="39"/>
      <c r="R1184" s="39"/>
      <c r="S1184" s="39"/>
      <c r="T1184" s="39"/>
      <c r="U1184" s="39"/>
      <c r="V1184" s="39"/>
      <c r="W1184" s="39"/>
      <c r="X1184" s="39"/>
      <c r="Y1184" s="33"/>
      <c r="Z1184" s="33"/>
      <c r="AA1184" s="33"/>
      <c r="AQ1184" s="33"/>
      <c r="AR1184" s="33"/>
      <c r="AS1184" s="33"/>
      <c r="AT1184" s="33"/>
      <c r="AV1184" s="33"/>
      <c r="AW1184" s="33"/>
      <c r="AX1184" s="33"/>
      <c r="AY1184" s="33"/>
      <c r="AZ1184" s="33"/>
      <c r="BA1184" s="33"/>
      <c r="BB1184" s="33"/>
      <c r="BC1184" s="33"/>
      <c r="BD1184" s="33"/>
      <c r="BE1184" s="33"/>
      <c r="BF1184" s="33"/>
      <c r="BG1184" s="33"/>
      <c r="BH1184" s="33"/>
      <c r="BI1184" s="33"/>
      <c r="BJ1184" s="33"/>
      <c r="BK1184" s="33"/>
      <c r="BL1184" s="33"/>
      <c r="BM1184" s="33"/>
      <c r="BN1184" s="33"/>
    </row>
    <row r="1185" spans="1:66" ht="14.25" x14ac:dyDescent="0.25">
      <c r="A1185" s="33"/>
      <c r="D1185" s="33"/>
      <c r="E1185" s="33"/>
      <c r="F1185" s="33"/>
      <c r="G1185" s="33"/>
      <c r="H1185" s="33"/>
      <c r="I1185" s="33"/>
      <c r="N1185" s="33"/>
      <c r="O1185" s="33"/>
      <c r="P1185" s="33"/>
      <c r="Q1185" s="39"/>
      <c r="R1185" s="39"/>
      <c r="S1185" s="39"/>
      <c r="T1185" s="39"/>
      <c r="U1185" s="39"/>
      <c r="V1185" s="39"/>
      <c r="W1185" s="39"/>
      <c r="X1185" s="39"/>
      <c r="Y1185" s="33"/>
      <c r="Z1185" s="33"/>
      <c r="AA1185" s="33"/>
      <c r="AQ1185" s="33"/>
      <c r="AR1185" s="33"/>
      <c r="AS1185" s="33"/>
      <c r="AT1185" s="33"/>
      <c r="AV1185" s="33"/>
      <c r="AW1185" s="33"/>
      <c r="AX1185" s="33"/>
      <c r="AY1185" s="33"/>
      <c r="AZ1185" s="33"/>
      <c r="BA1185" s="33"/>
      <c r="BB1185" s="33"/>
      <c r="BC1185" s="33"/>
      <c r="BD1185" s="33"/>
      <c r="BE1185" s="33"/>
      <c r="BF1185" s="33"/>
      <c r="BG1185" s="33"/>
      <c r="BH1185" s="33"/>
      <c r="BI1185" s="33"/>
      <c r="BJ1185" s="33"/>
      <c r="BK1185" s="33"/>
      <c r="BL1185" s="33"/>
      <c r="BM1185" s="33"/>
      <c r="BN1185" s="33"/>
    </row>
    <row r="1186" spans="1:66" ht="14.25" x14ac:dyDescent="0.25">
      <c r="A1186" s="33"/>
      <c r="D1186" s="33"/>
      <c r="E1186" s="33"/>
      <c r="F1186" s="33"/>
      <c r="G1186" s="33"/>
      <c r="H1186" s="33"/>
      <c r="I1186" s="33"/>
      <c r="N1186" s="33"/>
      <c r="O1186" s="33"/>
      <c r="P1186" s="33"/>
      <c r="Q1186" s="39"/>
      <c r="R1186" s="39"/>
      <c r="S1186" s="39"/>
      <c r="T1186" s="39"/>
      <c r="U1186" s="39"/>
      <c r="V1186" s="39"/>
      <c r="W1186" s="39"/>
      <c r="X1186" s="39"/>
      <c r="Y1186" s="33"/>
      <c r="Z1186" s="33"/>
      <c r="AA1186" s="33"/>
      <c r="AQ1186" s="33"/>
      <c r="AR1186" s="33"/>
      <c r="AS1186" s="33"/>
      <c r="AT1186" s="33"/>
      <c r="AV1186" s="33"/>
      <c r="AW1186" s="33"/>
      <c r="AX1186" s="33"/>
      <c r="AY1186" s="33"/>
      <c r="AZ1186" s="33"/>
      <c r="BA1186" s="33"/>
      <c r="BB1186" s="33"/>
      <c r="BC1186" s="33"/>
      <c r="BD1186" s="33"/>
      <c r="BE1186" s="33"/>
      <c r="BF1186" s="33"/>
      <c r="BG1186" s="33"/>
      <c r="BH1186" s="33"/>
      <c r="BI1186" s="33"/>
      <c r="BJ1186" s="33"/>
      <c r="BK1186" s="33"/>
      <c r="BL1186" s="33"/>
      <c r="BM1186" s="33"/>
      <c r="BN1186" s="33"/>
    </row>
    <row r="1187" spans="1:66" ht="14.25" x14ac:dyDescent="0.25">
      <c r="A1187" s="33"/>
      <c r="D1187" s="33"/>
      <c r="E1187" s="33"/>
      <c r="F1187" s="33"/>
      <c r="G1187" s="33"/>
      <c r="H1187" s="33"/>
      <c r="I1187" s="33"/>
      <c r="N1187" s="33"/>
      <c r="O1187" s="33"/>
      <c r="P1187" s="33"/>
      <c r="Q1187" s="39"/>
      <c r="R1187" s="39"/>
      <c r="S1187" s="39"/>
      <c r="T1187" s="39"/>
      <c r="U1187" s="39"/>
      <c r="V1187" s="39"/>
      <c r="W1187" s="39"/>
      <c r="X1187" s="39"/>
      <c r="Y1187" s="33"/>
      <c r="Z1187" s="33"/>
      <c r="AA1187" s="33"/>
      <c r="AQ1187" s="33"/>
      <c r="AR1187" s="33"/>
      <c r="AS1187" s="33"/>
      <c r="AT1187" s="33"/>
      <c r="AV1187" s="33"/>
      <c r="AW1187" s="33"/>
      <c r="AX1187" s="33"/>
      <c r="AY1187" s="33"/>
      <c r="AZ1187" s="33"/>
      <c r="BA1187" s="33"/>
      <c r="BB1187" s="33"/>
      <c r="BC1187" s="33"/>
      <c r="BD1187" s="33"/>
      <c r="BE1187" s="33"/>
      <c r="BF1187" s="33"/>
      <c r="BG1187" s="33"/>
      <c r="BH1187" s="33"/>
      <c r="BI1187" s="33"/>
      <c r="BJ1187" s="33"/>
      <c r="BK1187" s="33"/>
      <c r="BL1187" s="33"/>
      <c r="BM1187" s="33"/>
      <c r="BN1187" s="33"/>
    </row>
    <row r="1188" spans="1:66" ht="14.25" x14ac:dyDescent="0.25">
      <c r="A1188" s="33"/>
      <c r="D1188" s="33"/>
      <c r="E1188" s="33"/>
      <c r="F1188" s="33"/>
      <c r="G1188" s="33"/>
      <c r="H1188" s="33"/>
      <c r="I1188" s="33"/>
      <c r="N1188" s="33"/>
      <c r="O1188" s="33"/>
      <c r="P1188" s="33"/>
      <c r="Q1188" s="39"/>
      <c r="R1188" s="39"/>
      <c r="S1188" s="39"/>
      <c r="T1188" s="39"/>
      <c r="U1188" s="39"/>
      <c r="V1188" s="39"/>
      <c r="W1188" s="39"/>
      <c r="X1188" s="39"/>
      <c r="Y1188" s="33"/>
      <c r="Z1188" s="33"/>
      <c r="AA1188" s="33"/>
      <c r="AQ1188" s="33"/>
      <c r="AR1188" s="33"/>
      <c r="AS1188" s="33"/>
      <c r="AT1188" s="33"/>
      <c r="AV1188" s="33"/>
      <c r="AW1188" s="33"/>
      <c r="AX1188" s="33"/>
      <c r="AY1188" s="33"/>
      <c r="AZ1188" s="33"/>
      <c r="BA1188" s="33"/>
      <c r="BB1188" s="33"/>
      <c r="BC1188" s="33"/>
      <c r="BD1188" s="33"/>
      <c r="BE1188" s="33"/>
      <c r="BF1188" s="33"/>
      <c r="BG1188" s="33"/>
      <c r="BH1188" s="33"/>
      <c r="BI1188" s="33"/>
      <c r="BJ1188" s="33"/>
      <c r="BK1188" s="33"/>
      <c r="BL1188" s="33"/>
      <c r="BM1188" s="33"/>
      <c r="BN1188" s="33"/>
    </row>
    <row r="1189" spans="1:66" ht="14.25" x14ac:dyDescent="0.25">
      <c r="A1189" s="33"/>
      <c r="D1189" s="33"/>
      <c r="E1189" s="33"/>
      <c r="F1189" s="33"/>
      <c r="G1189" s="33"/>
      <c r="H1189" s="33"/>
      <c r="I1189" s="33"/>
      <c r="N1189" s="33"/>
      <c r="O1189" s="33"/>
      <c r="P1189" s="33"/>
      <c r="Q1189" s="39"/>
      <c r="R1189" s="39"/>
      <c r="S1189" s="39"/>
      <c r="T1189" s="39"/>
      <c r="U1189" s="39"/>
      <c r="V1189" s="39"/>
      <c r="W1189" s="39"/>
      <c r="X1189" s="39"/>
      <c r="Y1189" s="33"/>
      <c r="Z1189" s="33"/>
      <c r="AA1189" s="33"/>
      <c r="AQ1189" s="33"/>
      <c r="AR1189" s="33"/>
      <c r="AS1189" s="33"/>
      <c r="AT1189" s="33"/>
      <c r="AV1189" s="33"/>
      <c r="AW1189" s="33"/>
      <c r="AX1189" s="33"/>
      <c r="AY1189" s="33"/>
      <c r="AZ1189" s="33"/>
      <c r="BA1189" s="33"/>
      <c r="BB1189" s="33"/>
      <c r="BC1189" s="33"/>
      <c r="BD1189" s="33"/>
      <c r="BE1189" s="33"/>
      <c r="BF1189" s="33"/>
      <c r="BG1189" s="33"/>
      <c r="BH1189" s="33"/>
      <c r="BI1189" s="33"/>
      <c r="BJ1189" s="33"/>
      <c r="BK1189" s="33"/>
      <c r="BL1189" s="33"/>
      <c r="BM1189" s="33"/>
      <c r="BN1189" s="33"/>
    </row>
    <row r="1190" spans="1:66" ht="14.25" x14ac:dyDescent="0.25">
      <c r="A1190" s="33"/>
      <c r="D1190" s="33"/>
      <c r="E1190" s="33"/>
      <c r="F1190" s="33"/>
      <c r="G1190" s="33"/>
      <c r="H1190" s="33"/>
      <c r="I1190" s="33"/>
      <c r="N1190" s="33"/>
      <c r="O1190" s="33"/>
      <c r="P1190" s="33"/>
      <c r="Q1190" s="39"/>
      <c r="R1190" s="39"/>
      <c r="S1190" s="39"/>
      <c r="T1190" s="39"/>
      <c r="U1190" s="39"/>
      <c r="V1190" s="39"/>
      <c r="W1190" s="39"/>
      <c r="X1190" s="39"/>
      <c r="Y1190" s="33"/>
      <c r="Z1190" s="33"/>
      <c r="AA1190" s="33"/>
      <c r="AQ1190" s="33"/>
      <c r="AR1190" s="33"/>
      <c r="AS1190" s="33"/>
      <c r="AT1190" s="33"/>
      <c r="AV1190" s="33"/>
      <c r="AW1190" s="33"/>
      <c r="AX1190" s="33"/>
      <c r="AY1190" s="33"/>
      <c r="AZ1190" s="33"/>
      <c r="BA1190" s="33"/>
      <c r="BB1190" s="33"/>
      <c r="BC1190" s="33"/>
      <c r="BD1190" s="33"/>
      <c r="BE1190" s="33"/>
      <c r="BF1190" s="33"/>
      <c r="BG1190" s="33"/>
      <c r="BH1190" s="33"/>
      <c r="BI1190" s="33"/>
      <c r="BJ1190" s="33"/>
      <c r="BK1190" s="33"/>
      <c r="BL1190" s="33"/>
      <c r="BM1190" s="33"/>
      <c r="BN1190" s="33"/>
    </row>
    <row r="1191" spans="1:66" ht="14.25" x14ac:dyDescent="0.25">
      <c r="A1191" s="33"/>
      <c r="D1191" s="33"/>
      <c r="E1191" s="33"/>
      <c r="F1191" s="33"/>
      <c r="G1191" s="33"/>
      <c r="H1191" s="33"/>
      <c r="I1191" s="33"/>
      <c r="N1191" s="33"/>
      <c r="O1191" s="33"/>
      <c r="P1191" s="33"/>
      <c r="Q1191" s="39"/>
      <c r="R1191" s="39"/>
      <c r="S1191" s="39"/>
      <c r="T1191" s="39"/>
      <c r="U1191" s="39"/>
      <c r="V1191" s="39"/>
      <c r="W1191" s="39"/>
      <c r="X1191" s="39"/>
      <c r="Y1191" s="33"/>
      <c r="Z1191" s="33"/>
      <c r="AA1191" s="33"/>
      <c r="AQ1191" s="33"/>
      <c r="AR1191" s="33"/>
      <c r="AS1191" s="33"/>
      <c r="AT1191" s="33"/>
      <c r="AV1191" s="33"/>
      <c r="AW1191" s="33"/>
      <c r="AX1191" s="33"/>
      <c r="AY1191" s="33"/>
      <c r="AZ1191" s="33"/>
      <c r="BA1191" s="33"/>
      <c r="BB1191" s="33"/>
      <c r="BC1191" s="33"/>
      <c r="BD1191" s="33"/>
      <c r="BE1191" s="33"/>
      <c r="BF1191" s="33"/>
      <c r="BG1191" s="33"/>
      <c r="BH1191" s="33"/>
      <c r="BI1191" s="33"/>
      <c r="BJ1191" s="33"/>
      <c r="BK1191" s="33"/>
      <c r="BL1191" s="33"/>
      <c r="BM1191" s="33"/>
      <c r="BN1191" s="33"/>
    </row>
    <row r="1192" spans="1:66" ht="14.25" x14ac:dyDescent="0.25">
      <c r="A1192" s="33"/>
      <c r="D1192" s="33"/>
      <c r="E1192" s="33"/>
      <c r="F1192" s="33"/>
      <c r="G1192" s="33"/>
      <c r="H1192" s="33"/>
      <c r="I1192" s="33"/>
      <c r="N1192" s="33"/>
      <c r="O1192" s="33"/>
      <c r="P1192" s="33"/>
      <c r="Q1192" s="39"/>
      <c r="R1192" s="39"/>
      <c r="S1192" s="39"/>
      <c r="T1192" s="39"/>
      <c r="U1192" s="39"/>
      <c r="V1192" s="39"/>
      <c r="W1192" s="39"/>
      <c r="X1192" s="39"/>
      <c r="Y1192" s="33"/>
      <c r="Z1192" s="33"/>
      <c r="AA1192" s="33"/>
      <c r="AQ1192" s="33"/>
      <c r="AR1192" s="33"/>
      <c r="AS1192" s="33"/>
      <c r="AT1192" s="33"/>
      <c r="AV1192" s="33"/>
      <c r="AW1192" s="33"/>
      <c r="AX1192" s="33"/>
      <c r="AY1192" s="33"/>
      <c r="AZ1192" s="33"/>
      <c r="BA1192" s="33"/>
      <c r="BB1192" s="33"/>
      <c r="BC1192" s="33"/>
      <c r="BD1192" s="33"/>
      <c r="BE1192" s="33"/>
      <c r="BF1192" s="33"/>
      <c r="BG1192" s="33"/>
      <c r="BH1192" s="33"/>
      <c r="BI1192" s="33"/>
      <c r="BJ1192" s="33"/>
      <c r="BK1192" s="33"/>
      <c r="BL1192" s="33"/>
      <c r="BM1192" s="33"/>
      <c r="BN1192" s="33"/>
    </row>
    <row r="1193" spans="1:66" ht="14.25" x14ac:dyDescent="0.25">
      <c r="A1193" s="33"/>
      <c r="D1193" s="33"/>
      <c r="E1193" s="33"/>
      <c r="F1193" s="33"/>
      <c r="G1193" s="33"/>
      <c r="H1193" s="33"/>
      <c r="I1193" s="33"/>
      <c r="N1193" s="33"/>
      <c r="O1193" s="33"/>
      <c r="P1193" s="33"/>
      <c r="Q1193" s="39"/>
      <c r="R1193" s="39"/>
      <c r="S1193" s="39"/>
      <c r="T1193" s="39"/>
      <c r="U1193" s="39"/>
      <c r="V1193" s="39"/>
      <c r="W1193" s="39"/>
      <c r="X1193" s="39"/>
      <c r="Y1193" s="33"/>
      <c r="Z1193" s="33"/>
      <c r="AA1193" s="33"/>
      <c r="AQ1193" s="33"/>
      <c r="AR1193" s="33"/>
      <c r="AS1193" s="33"/>
      <c r="AT1193" s="33"/>
      <c r="AV1193" s="33"/>
      <c r="AW1193" s="33"/>
      <c r="AX1193" s="33"/>
      <c r="AY1193" s="33"/>
      <c r="AZ1193" s="33"/>
      <c r="BA1193" s="33"/>
      <c r="BB1193" s="33"/>
      <c r="BC1193" s="33"/>
      <c r="BD1193" s="33"/>
      <c r="BE1193" s="33"/>
      <c r="BF1193" s="33"/>
      <c r="BG1193" s="33"/>
      <c r="BH1193" s="33"/>
      <c r="BI1193" s="33"/>
      <c r="BJ1193" s="33"/>
      <c r="BK1193" s="33"/>
      <c r="BL1193" s="33"/>
      <c r="BM1193" s="33"/>
      <c r="BN1193" s="33"/>
    </row>
    <row r="1194" spans="1:66" ht="14.25" x14ac:dyDescent="0.25">
      <c r="A1194" s="33"/>
      <c r="D1194" s="33"/>
      <c r="E1194" s="33"/>
      <c r="F1194" s="33"/>
      <c r="G1194" s="33"/>
      <c r="H1194" s="33"/>
      <c r="I1194" s="33"/>
      <c r="N1194" s="33"/>
      <c r="O1194" s="33"/>
      <c r="P1194" s="33"/>
      <c r="Q1194" s="39"/>
      <c r="R1194" s="39"/>
      <c r="S1194" s="39"/>
      <c r="T1194" s="39"/>
      <c r="U1194" s="39"/>
      <c r="V1194" s="39"/>
      <c r="W1194" s="39"/>
      <c r="X1194" s="39"/>
      <c r="Y1194" s="33"/>
      <c r="Z1194" s="33"/>
      <c r="AA1194" s="33"/>
      <c r="AQ1194" s="33"/>
      <c r="AR1194" s="33"/>
      <c r="AS1194" s="33"/>
      <c r="AT1194" s="33"/>
      <c r="AV1194" s="33"/>
      <c r="AW1194" s="33"/>
      <c r="AX1194" s="33"/>
      <c r="AY1194" s="33"/>
      <c r="AZ1194" s="33"/>
      <c r="BA1194" s="33"/>
      <c r="BB1194" s="33"/>
      <c r="BC1194" s="33"/>
      <c r="BD1194" s="33"/>
      <c r="BE1194" s="33"/>
      <c r="BF1194" s="33"/>
      <c r="BG1194" s="33"/>
      <c r="BH1194" s="33"/>
      <c r="BI1194" s="33"/>
      <c r="BJ1194" s="33"/>
      <c r="BK1194" s="33"/>
      <c r="BL1194" s="33"/>
      <c r="BM1194" s="33"/>
      <c r="BN1194" s="33"/>
    </row>
    <row r="1195" spans="1:66" ht="14.25" x14ac:dyDescent="0.25">
      <c r="A1195" s="33"/>
      <c r="D1195" s="33"/>
      <c r="E1195" s="33"/>
      <c r="F1195" s="33"/>
      <c r="G1195" s="33"/>
      <c r="H1195" s="33"/>
      <c r="I1195" s="33"/>
      <c r="N1195" s="33"/>
      <c r="O1195" s="33"/>
      <c r="P1195" s="33"/>
      <c r="Q1195" s="39"/>
      <c r="R1195" s="39"/>
      <c r="S1195" s="39"/>
      <c r="T1195" s="39"/>
      <c r="U1195" s="39"/>
      <c r="V1195" s="39"/>
      <c r="W1195" s="39"/>
      <c r="X1195" s="39"/>
      <c r="Y1195" s="33"/>
      <c r="Z1195" s="33"/>
      <c r="AA1195" s="33"/>
      <c r="AQ1195" s="33"/>
      <c r="AR1195" s="33"/>
      <c r="AS1195" s="33"/>
      <c r="AT1195" s="33"/>
      <c r="AV1195" s="33"/>
      <c r="AW1195" s="33"/>
      <c r="AX1195" s="33"/>
      <c r="AY1195" s="33"/>
      <c r="AZ1195" s="33"/>
      <c r="BA1195" s="33"/>
      <c r="BB1195" s="33"/>
      <c r="BC1195" s="33"/>
      <c r="BD1195" s="33"/>
      <c r="BE1195" s="33"/>
      <c r="BF1195" s="33"/>
      <c r="BG1195" s="33"/>
      <c r="BH1195" s="33"/>
      <c r="BI1195" s="33"/>
      <c r="BJ1195" s="33"/>
      <c r="BK1195" s="33"/>
      <c r="BL1195" s="33"/>
      <c r="BM1195" s="33"/>
      <c r="BN1195" s="33"/>
    </row>
    <row r="1196" spans="1:66" ht="14.25" x14ac:dyDescent="0.25">
      <c r="A1196" s="33"/>
      <c r="D1196" s="33"/>
      <c r="E1196" s="33"/>
      <c r="F1196" s="33"/>
      <c r="G1196" s="33"/>
      <c r="H1196" s="33"/>
      <c r="I1196" s="33"/>
      <c r="N1196" s="33"/>
      <c r="O1196" s="33"/>
      <c r="P1196" s="33"/>
      <c r="Q1196" s="39"/>
      <c r="R1196" s="39"/>
      <c r="S1196" s="39"/>
      <c r="T1196" s="39"/>
      <c r="U1196" s="39"/>
      <c r="V1196" s="39"/>
      <c r="W1196" s="39"/>
      <c r="X1196" s="39"/>
      <c r="Y1196" s="33"/>
      <c r="Z1196" s="33"/>
      <c r="AA1196" s="33"/>
      <c r="AQ1196" s="33"/>
      <c r="AR1196" s="33"/>
      <c r="AS1196" s="33"/>
      <c r="AT1196" s="33"/>
      <c r="AV1196" s="33"/>
      <c r="AW1196" s="33"/>
      <c r="AX1196" s="33"/>
      <c r="AY1196" s="33"/>
      <c r="AZ1196" s="33"/>
      <c r="BA1196" s="33"/>
      <c r="BB1196" s="33"/>
      <c r="BC1196" s="33"/>
      <c r="BD1196" s="33"/>
      <c r="BE1196" s="33"/>
      <c r="BF1196" s="33"/>
      <c r="BG1196" s="33"/>
      <c r="BH1196" s="33"/>
      <c r="BI1196" s="33"/>
      <c r="BJ1196" s="33"/>
      <c r="BK1196" s="33"/>
      <c r="BL1196" s="33"/>
      <c r="BM1196" s="33"/>
      <c r="BN1196" s="33"/>
    </row>
    <row r="1197" spans="1:66" ht="14.25" x14ac:dyDescent="0.25">
      <c r="A1197" s="33"/>
      <c r="D1197" s="33"/>
      <c r="E1197" s="33"/>
      <c r="F1197" s="33"/>
      <c r="G1197" s="33"/>
      <c r="H1197" s="33"/>
      <c r="I1197" s="33"/>
      <c r="N1197" s="33"/>
      <c r="O1197" s="33"/>
      <c r="P1197" s="33"/>
      <c r="Q1197" s="39"/>
      <c r="R1197" s="39"/>
      <c r="S1197" s="39"/>
      <c r="T1197" s="39"/>
      <c r="U1197" s="39"/>
      <c r="V1197" s="39"/>
      <c r="W1197" s="39"/>
      <c r="X1197" s="39"/>
      <c r="Y1197" s="33"/>
      <c r="Z1197" s="33"/>
      <c r="AA1197" s="33"/>
      <c r="AQ1197" s="33"/>
      <c r="AR1197" s="33"/>
      <c r="AS1197" s="33"/>
      <c r="AT1197" s="33"/>
      <c r="AV1197" s="33"/>
      <c r="AW1197" s="33"/>
      <c r="AX1197" s="33"/>
      <c r="AY1197" s="33"/>
      <c r="AZ1197" s="33"/>
      <c r="BA1197" s="33"/>
      <c r="BB1197" s="33"/>
      <c r="BC1197" s="33"/>
      <c r="BD1197" s="33"/>
      <c r="BE1197" s="33"/>
      <c r="BF1197" s="33"/>
      <c r="BG1197" s="33"/>
      <c r="BH1197" s="33"/>
      <c r="BI1197" s="33"/>
      <c r="BJ1197" s="33"/>
      <c r="BK1197" s="33"/>
      <c r="BL1197" s="33"/>
      <c r="BM1197" s="33"/>
      <c r="BN1197" s="33"/>
    </row>
    <row r="1198" spans="1:66" ht="14.25" x14ac:dyDescent="0.25">
      <c r="A1198" s="33"/>
      <c r="D1198" s="33"/>
      <c r="E1198" s="33"/>
      <c r="F1198" s="33"/>
      <c r="G1198" s="33"/>
      <c r="H1198" s="33"/>
      <c r="I1198" s="33"/>
      <c r="N1198" s="33"/>
      <c r="O1198" s="33"/>
      <c r="P1198" s="33"/>
      <c r="Q1198" s="39"/>
      <c r="R1198" s="39"/>
      <c r="S1198" s="39"/>
      <c r="T1198" s="39"/>
      <c r="U1198" s="39"/>
      <c r="V1198" s="39"/>
      <c r="W1198" s="39"/>
      <c r="X1198" s="39"/>
      <c r="Y1198" s="33"/>
      <c r="Z1198" s="33"/>
      <c r="AA1198" s="33"/>
      <c r="AQ1198" s="33"/>
      <c r="AR1198" s="33"/>
      <c r="AS1198" s="33"/>
      <c r="AT1198" s="33"/>
      <c r="AV1198" s="33"/>
      <c r="AW1198" s="33"/>
      <c r="AX1198" s="33"/>
      <c r="AY1198" s="33"/>
      <c r="AZ1198" s="33"/>
      <c r="BA1198" s="33"/>
      <c r="BB1198" s="33"/>
      <c r="BC1198" s="33"/>
      <c r="BD1198" s="33"/>
      <c r="BE1198" s="33"/>
      <c r="BF1198" s="33"/>
      <c r="BG1198" s="33"/>
      <c r="BH1198" s="33"/>
      <c r="BI1198" s="33"/>
      <c r="BJ1198" s="33"/>
      <c r="BK1198" s="33"/>
      <c r="BL1198" s="33"/>
      <c r="BM1198" s="33"/>
      <c r="BN1198" s="33"/>
    </row>
    <row r="1199" spans="1:66" ht="14.25" x14ac:dyDescent="0.25">
      <c r="A1199" s="33"/>
      <c r="D1199" s="33"/>
      <c r="E1199" s="33"/>
      <c r="F1199" s="33"/>
      <c r="G1199" s="33"/>
      <c r="H1199" s="33"/>
      <c r="I1199" s="33"/>
      <c r="N1199" s="33"/>
      <c r="O1199" s="33"/>
      <c r="P1199" s="33"/>
      <c r="Q1199" s="39"/>
      <c r="R1199" s="39"/>
      <c r="S1199" s="39"/>
      <c r="T1199" s="39"/>
      <c r="U1199" s="39"/>
      <c r="V1199" s="39"/>
      <c r="W1199" s="39"/>
      <c r="X1199" s="39"/>
      <c r="Y1199" s="33"/>
      <c r="Z1199" s="33"/>
      <c r="AA1199" s="33"/>
      <c r="AQ1199" s="33"/>
      <c r="AR1199" s="33"/>
      <c r="AS1199" s="33"/>
      <c r="AT1199" s="33"/>
      <c r="AV1199" s="33"/>
      <c r="AW1199" s="33"/>
      <c r="AX1199" s="33"/>
      <c r="AY1199" s="33"/>
      <c r="AZ1199" s="33"/>
      <c r="BA1199" s="33"/>
      <c r="BB1199" s="33"/>
      <c r="BC1199" s="33"/>
      <c r="BD1199" s="33"/>
      <c r="BE1199" s="33"/>
      <c r="BF1199" s="33"/>
      <c r="BG1199" s="33"/>
      <c r="BH1199" s="33"/>
      <c r="BI1199" s="33"/>
      <c r="BJ1199" s="33"/>
      <c r="BK1199" s="33"/>
      <c r="BL1199" s="33"/>
      <c r="BM1199" s="33"/>
      <c r="BN1199" s="33"/>
    </row>
    <row r="1200" spans="1:66" ht="14.25" x14ac:dyDescent="0.25">
      <c r="A1200" s="33"/>
      <c r="D1200" s="33"/>
      <c r="E1200" s="33"/>
      <c r="F1200" s="33"/>
      <c r="G1200" s="33"/>
      <c r="H1200" s="33"/>
      <c r="I1200" s="33"/>
      <c r="N1200" s="33"/>
      <c r="O1200" s="33"/>
      <c r="P1200" s="33"/>
      <c r="Q1200" s="39"/>
      <c r="R1200" s="39"/>
      <c r="S1200" s="39"/>
      <c r="T1200" s="39"/>
      <c r="U1200" s="39"/>
      <c r="V1200" s="39"/>
      <c r="W1200" s="39"/>
      <c r="X1200" s="39"/>
      <c r="Y1200" s="33"/>
      <c r="Z1200" s="33"/>
      <c r="AA1200" s="33"/>
      <c r="AQ1200" s="33"/>
      <c r="AR1200" s="33"/>
      <c r="AS1200" s="33"/>
      <c r="AT1200" s="33"/>
      <c r="AV1200" s="33"/>
      <c r="AW1200" s="33"/>
      <c r="AX1200" s="33"/>
      <c r="AY1200" s="33"/>
      <c r="AZ1200" s="33"/>
      <c r="BA1200" s="33"/>
      <c r="BB1200" s="33"/>
      <c r="BC1200" s="33"/>
      <c r="BD1200" s="33"/>
      <c r="BE1200" s="33"/>
      <c r="BF1200" s="33"/>
      <c r="BG1200" s="33"/>
      <c r="BH1200" s="33"/>
      <c r="BI1200" s="33"/>
      <c r="BJ1200" s="33"/>
      <c r="BK1200" s="33"/>
      <c r="BL1200" s="33"/>
      <c r="BM1200" s="33"/>
      <c r="BN1200" s="33"/>
    </row>
    <row r="1201" spans="1:66" ht="14.25" x14ac:dyDescent="0.25">
      <c r="A1201" s="33"/>
      <c r="D1201" s="33"/>
      <c r="E1201" s="33"/>
      <c r="F1201" s="33"/>
      <c r="G1201" s="33"/>
      <c r="H1201" s="33"/>
      <c r="I1201" s="33"/>
      <c r="N1201" s="33"/>
      <c r="O1201" s="33"/>
      <c r="P1201" s="33"/>
      <c r="Q1201" s="39"/>
      <c r="R1201" s="39"/>
      <c r="S1201" s="39"/>
      <c r="T1201" s="39"/>
      <c r="U1201" s="39"/>
      <c r="V1201" s="39"/>
      <c r="W1201" s="39"/>
      <c r="X1201" s="39"/>
      <c r="Y1201" s="33"/>
      <c r="Z1201" s="33"/>
      <c r="AA1201" s="33"/>
      <c r="AQ1201" s="33"/>
      <c r="AR1201" s="33"/>
      <c r="AS1201" s="33"/>
      <c r="AT1201" s="33"/>
      <c r="AV1201" s="33"/>
      <c r="AW1201" s="33"/>
      <c r="AX1201" s="33"/>
      <c r="AY1201" s="33"/>
      <c r="AZ1201" s="33"/>
      <c r="BA1201" s="33"/>
      <c r="BB1201" s="33"/>
      <c r="BC1201" s="33"/>
      <c r="BD1201" s="33"/>
      <c r="BE1201" s="33"/>
      <c r="BF1201" s="33"/>
      <c r="BG1201" s="33"/>
      <c r="BH1201" s="33"/>
      <c r="BI1201" s="33"/>
      <c r="BJ1201" s="33"/>
      <c r="BK1201" s="33"/>
      <c r="BL1201" s="33"/>
      <c r="BM1201" s="33"/>
      <c r="BN1201" s="33"/>
    </row>
    <row r="1202" spans="1:66" ht="14.25" x14ac:dyDescent="0.25">
      <c r="A1202" s="33"/>
      <c r="D1202" s="33"/>
      <c r="E1202" s="33"/>
      <c r="F1202" s="33"/>
      <c r="G1202" s="33"/>
      <c r="H1202" s="33"/>
      <c r="I1202" s="33"/>
      <c r="N1202" s="33"/>
      <c r="O1202" s="33"/>
      <c r="P1202" s="33"/>
      <c r="Q1202" s="39"/>
      <c r="R1202" s="39"/>
      <c r="S1202" s="39"/>
      <c r="T1202" s="39"/>
      <c r="U1202" s="39"/>
      <c r="V1202" s="39"/>
      <c r="W1202" s="39"/>
      <c r="X1202" s="39"/>
      <c r="Y1202" s="33"/>
      <c r="Z1202" s="33"/>
      <c r="AA1202" s="33"/>
      <c r="AQ1202" s="33"/>
      <c r="AR1202" s="33"/>
      <c r="AS1202" s="33"/>
      <c r="AT1202" s="33"/>
      <c r="AV1202" s="33"/>
      <c r="AW1202" s="33"/>
      <c r="AX1202" s="33"/>
      <c r="AY1202" s="33"/>
      <c r="AZ1202" s="33"/>
      <c r="BA1202" s="33"/>
      <c r="BB1202" s="33"/>
      <c r="BC1202" s="33"/>
      <c r="BD1202" s="33"/>
      <c r="BE1202" s="33"/>
      <c r="BF1202" s="33"/>
      <c r="BG1202" s="33"/>
      <c r="BH1202" s="33"/>
      <c r="BI1202" s="33"/>
      <c r="BJ1202" s="33"/>
      <c r="BK1202" s="33"/>
      <c r="BL1202" s="33"/>
      <c r="BM1202" s="33"/>
      <c r="BN1202" s="33"/>
    </row>
    <row r="1203" spans="1:66" ht="14.25" x14ac:dyDescent="0.25">
      <c r="A1203" s="33"/>
      <c r="D1203" s="33"/>
      <c r="E1203" s="33"/>
      <c r="F1203" s="33"/>
      <c r="G1203" s="33"/>
      <c r="H1203" s="33"/>
      <c r="I1203" s="33"/>
      <c r="N1203" s="33"/>
      <c r="O1203" s="33"/>
      <c r="P1203" s="33"/>
      <c r="Q1203" s="39"/>
      <c r="R1203" s="39"/>
      <c r="S1203" s="39"/>
      <c r="T1203" s="39"/>
      <c r="U1203" s="39"/>
      <c r="V1203" s="39"/>
      <c r="W1203" s="39"/>
      <c r="X1203" s="39"/>
      <c r="Y1203" s="33"/>
      <c r="Z1203" s="33"/>
      <c r="AA1203" s="33"/>
      <c r="AQ1203" s="33"/>
      <c r="AR1203" s="33"/>
      <c r="AS1203" s="33"/>
      <c r="AT1203" s="33"/>
      <c r="AV1203" s="33"/>
      <c r="AW1203" s="33"/>
      <c r="AX1203" s="33"/>
      <c r="AY1203" s="33"/>
      <c r="AZ1203" s="33"/>
      <c r="BA1203" s="33"/>
      <c r="BB1203" s="33"/>
      <c r="BC1203" s="33"/>
      <c r="BD1203" s="33"/>
      <c r="BE1203" s="33"/>
      <c r="BF1203" s="33"/>
      <c r="BG1203" s="33"/>
      <c r="BH1203" s="33"/>
      <c r="BI1203" s="33"/>
      <c r="BJ1203" s="33"/>
      <c r="BK1203" s="33"/>
      <c r="BL1203" s="33"/>
      <c r="BM1203" s="33"/>
      <c r="BN1203" s="33"/>
    </row>
    <row r="1204" spans="1:66" ht="14.25" x14ac:dyDescent="0.25">
      <c r="A1204" s="33"/>
      <c r="D1204" s="33"/>
      <c r="E1204" s="33"/>
      <c r="F1204" s="33"/>
      <c r="G1204" s="33"/>
      <c r="H1204" s="33"/>
      <c r="I1204" s="33"/>
      <c r="N1204" s="33"/>
      <c r="O1204" s="33"/>
      <c r="P1204" s="33"/>
      <c r="Q1204" s="39"/>
      <c r="R1204" s="39"/>
      <c r="S1204" s="39"/>
      <c r="T1204" s="39"/>
      <c r="U1204" s="39"/>
      <c r="V1204" s="39"/>
      <c r="W1204" s="39"/>
      <c r="X1204" s="39"/>
      <c r="Y1204" s="33"/>
      <c r="Z1204" s="33"/>
      <c r="AA1204" s="33"/>
      <c r="AQ1204" s="33"/>
      <c r="AR1204" s="33"/>
      <c r="AS1204" s="33"/>
      <c r="AT1204" s="33"/>
      <c r="AV1204" s="33"/>
      <c r="AW1204" s="33"/>
      <c r="AX1204" s="33"/>
      <c r="AY1204" s="33"/>
      <c r="AZ1204" s="33"/>
      <c r="BA1204" s="33"/>
      <c r="BB1204" s="33"/>
      <c r="BC1204" s="33"/>
      <c r="BD1204" s="33"/>
      <c r="BE1204" s="33"/>
      <c r="BF1204" s="33"/>
      <c r="BG1204" s="33"/>
      <c r="BH1204" s="33"/>
      <c r="BI1204" s="33"/>
      <c r="BJ1204" s="33"/>
      <c r="BK1204" s="33"/>
      <c r="BL1204" s="33"/>
      <c r="BM1204" s="33"/>
      <c r="BN1204" s="33"/>
    </row>
    <row r="1205" spans="1:66" ht="14.25" x14ac:dyDescent="0.25">
      <c r="A1205" s="33"/>
      <c r="D1205" s="33"/>
      <c r="E1205" s="33"/>
      <c r="F1205" s="33"/>
      <c r="G1205" s="33"/>
      <c r="H1205" s="33"/>
      <c r="I1205" s="33"/>
      <c r="N1205" s="33"/>
      <c r="O1205" s="33"/>
      <c r="P1205" s="33"/>
      <c r="Q1205" s="39"/>
      <c r="R1205" s="39"/>
      <c r="S1205" s="39"/>
      <c r="T1205" s="39"/>
      <c r="U1205" s="39"/>
      <c r="V1205" s="39"/>
      <c r="W1205" s="39"/>
      <c r="X1205" s="39"/>
      <c r="Y1205" s="33"/>
      <c r="Z1205" s="33"/>
      <c r="AA1205" s="33"/>
      <c r="AQ1205" s="33"/>
      <c r="AR1205" s="33"/>
      <c r="AS1205" s="33"/>
      <c r="AT1205" s="33"/>
      <c r="AV1205" s="33"/>
      <c r="AW1205" s="33"/>
      <c r="AX1205" s="33"/>
      <c r="AY1205" s="33"/>
      <c r="AZ1205" s="33"/>
      <c r="BA1205" s="33"/>
      <c r="BB1205" s="33"/>
      <c r="BC1205" s="33"/>
      <c r="BD1205" s="33"/>
      <c r="BE1205" s="33"/>
      <c r="BF1205" s="33"/>
      <c r="BG1205" s="33"/>
      <c r="BH1205" s="33"/>
      <c r="BI1205" s="33"/>
      <c r="BJ1205" s="33"/>
      <c r="BK1205" s="33"/>
      <c r="BL1205" s="33"/>
      <c r="BM1205" s="33"/>
      <c r="BN1205" s="33"/>
    </row>
    <row r="1206" spans="1:66" ht="14.25" x14ac:dyDescent="0.25">
      <c r="A1206" s="33"/>
      <c r="D1206" s="33"/>
      <c r="E1206" s="33"/>
      <c r="F1206" s="33"/>
      <c r="G1206" s="33"/>
      <c r="H1206" s="33"/>
      <c r="I1206" s="33"/>
      <c r="N1206" s="33"/>
      <c r="O1206" s="33"/>
      <c r="P1206" s="33"/>
      <c r="Q1206" s="39"/>
      <c r="R1206" s="39"/>
      <c r="S1206" s="39"/>
      <c r="T1206" s="39"/>
      <c r="U1206" s="39"/>
      <c r="V1206" s="39"/>
      <c r="W1206" s="39"/>
      <c r="X1206" s="39"/>
      <c r="Y1206" s="33"/>
      <c r="Z1206" s="33"/>
      <c r="AA1206" s="33"/>
      <c r="AQ1206" s="33"/>
      <c r="AR1206" s="33"/>
      <c r="AS1206" s="33"/>
      <c r="AT1206" s="33"/>
      <c r="AV1206" s="33"/>
      <c r="AW1206" s="33"/>
      <c r="AX1206" s="33"/>
      <c r="AY1206" s="33"/>
      <c r="AZ1206" s="33"/>
      <c r="BA1206" s="33"/>
      <c r="BB1206" s="33"/>
      <c r="BC1206" s="33"/>
      <c r="BD1206" s="33"/>
      <c r="BE1206" s="33"/>
      <c r="BF1206" s="33"/>
      <c r="BG1206" s="33"/>
      <c r="BH1206" s="33"/>
      <c r="BI1206" s="33"/>
      <c r="BJ1206" s="33"/>
      <c r="BK1206" s="33"/>
      <c r="BL1206" s="33"/>
      <c r="BM1206" s="33"/>
      <c r="BN1206" s="33"/>
    </row>
    <row r="1207" spans="1:66" ht="14.25" x14ac:dyDescent="0.25">
      <c r="A1207" s="33"/>
      <c r="D1207" s="33"/>
      <c r="E1207" s="33"/>
      <c r="F1207" s="33"/>
      <c r="G1207" s="33"/>
      <c r="H1207" s="33"/>
      <c r="I1207" s="33"/>
      <c r="N1207" s="33"/>
      <c r="O1207" s="33"/>
      <c r="P1207" s="33"/>
      <c r="Q1207" s="39"/>
      <c r="R1207" s="39"/>
      <c r="S1207" s="39"/>
      <c r="T1207" s="39"/>
      <c r="U1207" s="39"/>
      <c r="V1207" s="39"/>
      <c r="W1207" s="39"/>
      <c r="X1207" s="39"/>
      <c r="Y1207" s="33"/>
      <c r="Z1207" s="33"/>
      <c r="AA1207" s="33"/>
      <c r="AQ1207" s="33"/>
      <c r="AR1207" s="33"/>
      <c r="AS1207" s="33"/>
      <c r="AT1207" s="33"/>
      <c r="AV1207" s="33"/>
      <c r="AW1207" s="33"/>
      <c r="AX1207" s="33"/>
      <c r="AY1207" s="33"/>
      <c r="AZ1207" s="33"/>
      <c r="BA1207" s="33"/>
      <c r="BB1207" s="33"/>
      <c r="BC1207" s="33"/>
      <c r="BD1207" s="33"/>
      <c r="BE1207" s="33"/>
      <c r="BF1207" s="33"/>
      <c r="BG1207" s="33"/>
      <c r="BH1207" s="33"/>
      <c r="BI1207" s="33"/>
      <c r="BJ1207" s="33"/>
      <c r="BK1207" s="33"/>
      <c r="BL1207" s="33"/>
      <c r="BM1207" s="33"/>
      <c r="BN1207" s="33"/>
    </row>
    <row r="1208" spans="1:66" ht="14.25" x14ac:dyDescent="0.25">
      <c r="A1208" s="33"/>
      <c r="D1208" s="33"/>
      <c r="E1208" s="33"/>
      <c r="F1208" s="33"/>
      <c r="G1208" s="33"/>
      <c r="H1208" s="33"/>
      <c r="I1208" s="33"/>
      <c r="N1208" s="33"/>
      <c r="O1208" s="33"/>
      <c r="P1208" s="33"/>
      <c r="Q1208" s="39"/>
      <c r="R1208" s="39"/>
      <c r="S1208" s="39"/>
      <c r="T1208" s="39"/>
      <c r="U1208" s="39"/>
      <c r="V1208" s="39"/>
      <c r="W1208" s="39"/>
      <c r="X1208" s="39"/>
      <c r="Y1208" s="33"/>
      <c r="Z1208" s="33"/>
      <c r="AA1208" s="33"/>
      <c r="AQ1208" s="33"/>
      <c r="AR1208" s="33"/>
      <c r="AS1208" s="33"/>
      <c r="AT1208" s="33"/>
      <c r="AV1208" s="33"/>
      <c r="AW1208" s="33"/>
      <c r="AX1208" s="33"/>
      <c r="AY1208" s="33"/>
      <c r="AZ1208" s="33"/>
      <c r="BA1208" s="33"/>
      <c r="BB1208" s="33"/>
      <c r="BC1208" s="33"/>
      <c r="BD1208" s="33"/>
      <c r="BE1208" s="33"/>
      <c r="BF1208" s="33"/>
      <c r="BG1208" s="33"/>
      <c r="BH1208" s="33"/>
      <c r="BI1208" s="33"/>
      <c r="BJ1208" s="33"/>
      <c r="BK1208" s="33"/>
      <c r="BL1208" s="33"/>
      <c r="BM1208" s="33"/>
      <c r="BN1208" s="33"/>
    </row>
    <row r="1209" spans="1:66" ht="14.25" x14ac:dyDescent="0.25">
      <c r="A1209" s="33"/>
      <c r="D1209" s="33"/>
      <c r="E1209" s="33"/>
      <c r="F1209" s="33"/>
      <c r="G1209" s="33"/>
      <c r="H1209" s="33"/>
      <c r="I1209" s="33"/>
      <c r="N1209" s="33"/>
      <c r="O1209" s="33"/>
      <c r="P1209" s="33"/>
      <c r="Q1209" s="39"/>
      <c r="R1209" s="39"/>
      <c r="S1209" s="39"/>
      <c r="T1209" s="39"/>
      <c r="U1209" s="39"/>
      <c r="V1209" s="39"/>
      <c r="W1209" s="39"/>
      <c r="X1209" s="39"/>
      <c r="Y1209" s="33"/>
      <c r="Z1209" s="33"/>
      <c r="AA1209" s="33"/>
      <c r="AQ1209" s="33"/>
      <c r="AR1209" s="33"/>
      <c r="AS1209" s="33"/>
      <c r="AT1209" s="33"/>
      <c r="AV1209" s="33"/>
      <c r="AW1209" s="33"/>
      <c r="AX1209" s="33"/>
      <c r="AY1209" s="33"/>
      <c r="AZ1209" s="33"/>
      <c r="BA1209" s="33"/>
      <c r="BB1209" s="33"/>
      <c r="BC1209" s="33"/>
      <c r="BD1209" s="33"/>
      <c r="BE1209" s="33"/>
      <c r="BF1209" s="33"/>
      <c r="BG1209" s="33"/>
      <c r="BH1209" s="33"/>
      <c r="BI1209" s="33"/>
      <c r="BJ1209" s="33"/>
      <c r="BK1209" s="33"/>
      <c r="BL1209" s="33"/>
      <c r="BM1209" s="33"/>
      <c r="BN1209" s="33"/>
    </row>
    <row r="1210" spans="1:66" ht="14.25" x14ac:dyDescent="0.25">
      <c r="A1210" s="33"/>
      <c r="D1210" s="33"/>
      <c r="E1210" s="33"/>
      <c r="F1210" s="33"/>
      <c r="G1210" s="33"/>
      <c r="H1210" s="33"/>
      <c r="I1210" s="33"/>
      <c r="N1210" s="33"/>
      <c r="O1210" s="33"/>
      <c r="P1210" s="33"/>
      <c r="Q1210" s="39"/>
      <c r="R1210" s="39"/>
      <c r="S1210" s="39"/>
      <c r="T1210" s="39"/>
      <c r="U1210" s="39"/>
      <c r="V1210" s="39"/>
      <c r="W1210" s="39"/>
      <c r="X1210" s="39"/>
      <c r="Y1210" s="33"/>
      <c r="Z1210" s="33"/>
      <c r="AA1210" s="33"/>
      <c r="AQ1210" s="33"/>
      <c r="AR1210" s="33"/>
      <c r="AS1210" s="33"/>
      <c r="AT1210" s="33"/>
      <c r="AV1210" s="33"/>
      <c r="AW1210" s="33"/>
      <c r="AX1210" s="33"/>
      <c r="AY1210" s="33"/>
      <c r="AZ1210" s="33"/>
      <c r="BA1210" s="33"/>
      <c r="BB1210" s="33"/>
      <c r="BC1210" s="33"/>
      <c r="BD1210" s="33"/>
      <c r="BE1210" s="33"/>
      <c r="BF1210" s="33"/>
      <c r="BG1210" s="33"/>
      <c r="BH1210" s="33"/>
      <c r="BI1210" s="33"/>
      <c r="BJ1210" s="33"/>
      <c r="BK1210" s="33"/>
      <c r="BL1210" s="33"/>
      <c r="BM1210" s="33"/>
      <c r="BN1210" s="33"/>
    </row>
    <row r="1211" spans="1:66" ht="14.25" x14ac:dyDescent="0.25">
      <c r="A1211" s="33"/>
      <c r="D1211" s="33"/>
      <c r="E1211" s="33"/>
      <c r="F1211" s="33"/>
      <c r="G1211" s="33"/>
      <c r="H1211" s="33"/>
      <c r="I1211" s="33"/>
      <c r="N1211" s="33"/>
      <c r="O1211" s="33"/>
      <c r="P1211" s="33"/>
      <c r="Q1211" s="39"/>
      <c r="R1211" s="39"/>
      <c r="S1211" s="39"/>
      <c r="T1211" s="39"/>
      <c r="U1211" s="39"/>
      <c r="V1211" s="39"/>
      <c r="W1211" s="39"/>
      <c r="X1211" s="39"/>
      <c r="Y1211" s="33"/>
      <c r="Z1211" s="33"/>
      <c r="AA1211" s="33"/>
      <c r="AQ1211" s="33"/>
      <c r="AR1211" s="33"/>
      <c r="AS1211" s="33"/>
      <c r="AT1211" s="33"/>
      <c r="AV1211" s="33"/>
      <c r="AW1211" s="33"/>
      <c r="AX1211" s="33"/>
      <c r="AY1211" s="33"/>
      <c r="AZ1211" s="33"/>
      <c r="BA1211" s="33"/>
      <c r="BB1211" s="33"/>
      <c r="BC1211" s="33"/>
      <c r="BD1211" s="33"/>
      <c r="BE1211" s="33"/>
      <c r="BF1211" s="33"/>
      <c r="BG1211" s="33"/>
      <c r="BH1211" s="33"/>
      <c r="BI1211" s="33"/>
      <c r="BJ1211" s="33"/>
      <c r="BK1211" s="33"/>
      <c r="BL1211" s="33"/>
      <c r="BM1211" s="33"/>
      <c r="BN1211" s="33"/>
    </row>
    <row r="1212" spans="1:66" ht="14.25" x14ac:dyDescent="0.25">
      <c r="A1212" s="33"/>
      <c r="D1212" s="33"/>
      <c r="E1212" s="33"/>
      <c r="F1212" s="33"/>
      <c r="G1212" s="33"/>
      <c r="H1212" s="33"/>
      <c r="I1212" s="33"/>
      <c r="N1212" s="33"/>
      <c r="O1212" s="33"/>
      <c r="P1212" s="33"/>
      <c r="Q1212" s="39"/>
      <c r="R1212" s="39"/>
      <c r="S1212" s="39"/>
      <c r="T1212" s="39"/>
      <c r="U1212" s="39"/>
      <c r="V1212" s="39"/>
      <c r="W1212" s="39"/>
      <c r="X1212" s="39"/>
      <c r="Y1212" s="33"/>
      <c r="Z1212" s="33"/>
      <c r="AA1212" s="33"/>
      <c r="AQ1212" s="33"/>
      <c r="AR1212" s="33"/>
      <c r="AS1212" s="33"/>
      <c r="AT1212" s="33"/>
      <c r="AV1212" s="33"/>
      <c r="AW1212" s="33"/>
      <c r="AX1212" s="33"/>
      <c r="AY1212" s="33"/>
      <c r="AZ1212" s="33"/>
      <c r="BA1212" s="33"/>
      <c r="BB1212" s="33"/>
      <c r="BC1212" s="33"/>
      <c r="BD1212" s="33"/>
      <c r="BE1212" s="33"/>
      <c r="BF1212" s="33"/>
      <c r="BG1212" s="33"/>
      <c r="BH1212" s="33"/>
      <c r="BI1212" s="33"/>
      <c r="BJ1212" s="33"/>
      <c r="BK1212" s="33"/>
      <c r="BL1212" s="33"/>
      <c r="BM1212" s="33"/>
      <c r="BN1212" s="33"/>
    </row>
    <row r="1213" spans="1:66" ht="14.25" x14ac:dyDescent="0.25">
      <c r="A1213" s="33"/>
      <c r="D1213" s="33"/>
      <c r="E1213" s="33"/>
      <c r="F1213" s="33"/>
      <c r="G1213" s="33"/>
      <c r="H1213" s="33"/>
      <c r="I1213" s="33"/>
      <c r="N1213" s="33"/>
      <c r="O1213" s="33"/>
      <c r="P1213" s="33"/>
      <c r="Q1213" s="39"/>
      <c r="R1213" s="39"/>
      <c r="S1213" s="39"/>
      <c r="T1213" s="39"/>
      <c r="U1213" s="39"/>
      <c r="V1213" s="39"/>
      <c r="W1213" s="39"/>
      <c r="X1213" s="39"/>
      <c r="Y1213" s="33"/>
      <c r="Z1213" s="33"/>
      <c r="AA1213" s="33"/>
      <c r="AQ1213" s="33"/>
      <c r="AR1213" s="33"/>
      <c r="AS1213" s="33"/>
      <c r="AT1213" s="33"/>
      <c r="AV1213" s="33"/>
      <c r="AW1213" s="33"/>
      <c r="AX1213" s="33"/>
      <c r="AY1213" s="33"/>
      <c r="AZ1213" s="33"/>
      <c r="BA1213" s="33"/>
      <c r="BB1213" s="33"/>
      <c r="BC1213" s="33"/>
      <c r="BD1213" s="33"/>
      <c r="BE1213" s="33"/>
      <c r="BF1213" s="33"/>
      <c r="BG1213" s="33"/>
      <c r="BH1213" s="33"/>
      <c r="BI1213" s="33"/>
      <c r="BJ1213" s="33"/>
      <c r="BK1213" s="33"/>
      <c r="BL1213" s="33"/>
      <c r="BM1213" s="33"/>
      <c r="BN1213" s="33"/>
    </row>
    <row r="1214" spans="1:66" ht="14.25" x14ac:dyDescent="0.25">
      <c r="A1214" s="33"/>
      <c r="D1214" s="33"/>
      <c r="E1214" s="33"/>
      <c r="F1214" s="33"/>
      <c r="G1214" s="33"/>
      <c r="H1214" s="33"/>
      <c r="I1214" s="33"/>
      <c r="N1214" s="33"/>
      <c r="O1214" s="33"/>
      <c r="P1214" s="33"/>
      <c r="Q1214" s="39"/>
      <c r="R1214" s="39"/>
      <c r="S1214" s="39"/>
      <c r="T1214" s="39"/>
      <c r="U1214" s="39"/>
      <c r="V1214" s="39"/>
      <c r="W1214" s="39"/>
      <c r="X1214" s="39"/>
      <c r="Y1214" s="33"/>
      <c r="Z1214" s="33"/>
      <c r="AA1214" s="33"/>
      <c r="AQ1214" s="33"/>
      <c r="AR1214" s="33"/>
      <c r="AS1214" s="33"/>
      <c r="AT1214" s="33"/>
      <c r="AV1214" s="33"/>
      <c r="AW1214" s="33"/>
      <c r="AX1214" s="33"/>
      <c r="AY1214" s="33"/>
      <c r="AZ1214" s="33"/>
      <c r="BA1214" s="33"/>
      <c r="BB1214" s="33"/>
      <c r="BC1214" s="33"/>
      <c r="BD1214" s="33"/>
      <c r="BE1214" s="33"/>
      <c r="BF1214" s="33"/>
      <c r="BG1214" s="33"/>
      <c r="BH1214" s="33"/>
      <c r="BI1214" s="33"/>
      <c r="BJ1214" s="33"/>
      <c r="BK1214" s="33"/>
      <c r="BL1214" s="33"/>
      <c r="BM1214" s="33"/>
      <c r="BN1214" s="33"/>
    </row>
    <row r="1215" spans="1:66" ht="14.25" x14ac:dyDescent="0.25">
      <c r="A1215" s="33"/>
      <c r="D1215" s="33"/>
      <c r="E1215" s="33"/>
      <c r="F1215" s="33"/>
      <c r="G1215" s="33"/>
      <c r="H1215" s="33"/>
      <c r="I1215" s="33"/>
      <c r="N1215" s="33"/>
      <c r="O1215" s="33"/>
      <c r="P1215" s="33"/>
      <c r="Q1215" s="39"/>
      <c r="R1215" s="39"/>
      <c r="S1215" s="39"/>
      <c r="T1215" s="39"/>
      <c r="U1215" s="39"/>
      <c r="V1215" s="39"/>
      <c r="W1215" s="39"/>
      <c r="X1215" s="39"/>
      <c r="Y1215" s="33"/>
      <c r="Z1215" s="33"/>
      <c r="AA1215" s="33"/>
      <c r="AQ1215" s="33"/>
      <c r="AR1215" s="33"/>
      <c r="AS1215" s="33"/>
      <c r="AT1215" s="33"/>
      <c r="AV1215" s="33"/>
      <c r="AW1215" s="33"/>
      <c r="AX1215" s="33"/>
      <c r="AY1215" s="33"/>
      <c r="AZ1215" s="33"/>
      <c r="BA1215" s="33"/>
      <c r="BB1215" s="33"/>
      <c r="BC1215" s="33"/>
      <c r="BD1215" s="33"/>
      <c r="BE1215" s="33"/>
      <c r="BF1215" s="33"/>
      <c r="BG1215" s="33"/>
      <c r="BH1215" s="33"/>
      <c r="BI1215" s="33"/>
      <c r="BJ1215" s="33"/>
      <c r="BK1215" s="33"/>
      <c r="BL1215" s="33"/>
      <c r="BM1215" s="33"/>
      <c r="BN1215" s="33"/>
    </row>
    <row r="1216" spans="1:66" ht="14.25" x14ac:dyDescent="0.25">
      <c r="A1216" s="33"/>
      <c r="D1216" s="33"/>
      <c r="E1216" s="33"/>
      <c r="F1216" s="33"/>
      <c r="G1216" s="33"/>
      <c r="H1216" s="33"/>
      <c r="I1216" s="33"/>
      <c r="N1216" s="33"/>
      <c r="O1216" s="33"/>
      <c r="P1216" s="33"/>
      <c r="Q1216" s="39"/>
      <c r="R1216" s="39"/>
      <c r="S1216" s="39"/>
      <c r="T1216" s="39"/>
      <c r="U1216" s="39"/>
      <c r="V1216" s="39"/>
      <c r="W1216" s="39"/>
      <c r="X1216" s="39"/>
      <c r="Y1216" s="33"/>
      <c r="Z1216" s="33"/>
      <c r="AA1216" s="33"/>
      <c r="AQ1216" s="33"/>
      <c r="AR1216" s="33"/>
      <c r="AS1216" s="33"/>
      <c r="AT1216" s="33"/>
      <c r="AV1216" s="33"/>
      <c r="AW1216" s="33"/>
      <c r="AX1216" s="33"/>
      <c r="AY1216" s="33"/>
      <c r="AZ1216" s="33"/>
      <c r="BA1216" s="33"/>
      <c r="BB1216" s="33"/>
      <c r="BC1216" s="33"/>
      <c r="BD1216" s="33"/>
      <c r="BE1216" s="33"/>
      <c r="BF1216" s="33"/>
      <c r="BG1216" s="33"/>
      <c r="BH1216" s="33"/>
      <c r="BI1216" s="33"/>
      <c r="BJ1216" s="33"/>
      <c r="BK1216" s="33"/>
      <c r="BL1216" s="33"/>
      <c r="BM1216" s="33"/>
      <c r="BN1216" s="33"/>
    </row>
    <row r="1217" spans="1:66" ht="14.25" x14ac:dyDescent="0.25">
      <c r="A1217" s="33"/>
      <c r="D1217" s="33"/>
      <c r="E1217" s="33"/>
      <c r="F1217" s="33"/>
      <c r="G1217" s="33"/>
      <c r="H1217" s="33"/>
      <c r="I1217" s="33"/>
      <c r="N1217" s="33"/>
      <c r="O1217" s="33"/>
      <c r="P1217" s="33"/>
      <c r="Q1217" s="39"/>
      <c r="R1217" s="39"/>
      <c r="S1217" s="39"/>
      <c r="T1217" s="39"/>
      <c r="U1217" s="39"/>
      <c r="V1217" s="39"/>
      <c r="W1217" s="39"/>
      <c r="X1217" s="39"/>
      <c r="Y1217" s="33"/>
      <c r="Z1217" s="33"/>
      <c r="AA1217" s="33"/>
      <c r="AQ1217" s="33"/>
      <c r="AR1217" s="33"/>
      <c r="AS1217" s="33"/>
      <c r="AT1217" s="33"/>
      <c r="AV1217" s="33"/>
      <c r="AW1217" s="33"/>
      <c r="AX1217" s="33"/>
      <c r="AY1217" s="33"/>
      <c r="AZ1217" s="33"/>
      <c r="BA1217" s="33"/>
      <c r="BB1217" s="33"/>
      <c r="BC1217" s="33"/>
      <c r="BD1217" s="33"/>
      <c r="BE1217" s="33"/>
      <c r="BF1217" s="33"/>
      <c r="BG1217" s="33"/>
      <c r="BH1217" s="33"/>
      <c r="BI1217" s="33"/>
      <c r="BJ1217" s="33"/>
      <c r="BK1217" s="33"/>
      <c r="BL1217" s="33"/>
      <c r="BM1217" s="33"/>
      <c r="BN1217" s="33"/>
    </row>
    <row r="1218" spans="1:66" ht="14.25" x14ac:dyDescent="0.25">
      <c r="A1218" s="33"/>
      <c r="D1218" s="33"/>
      <c r="E1218" s="33"/>
      <c r="F1218" s="33"/>
      <c r="G1218" s="33"/>
      <c r="H1218" s="33"/>
      <c r="I1218" s="33"/>
      <c r="N1218" s="33"/>
      <c r="O1218" s="33"/>
      <c r="P1218" s="33"/>
      <c r="Q1218" s="39"/>
      <c r="R1218" s="39"/>
      <c r="S1218" s="39"/>
      <c r="T1218" s="39"/>
      <c r="U1218" s="39"/>
      <c r="V1218" s="39"/>
      <c r="W1218" s="39"/>
      <c r="X1218" s="39"/>
      <c r="Y1218" s="33"/>
      <c r="Z1218" s="33"/>
      <c r="AA1218" s="33"/>
      <c r="AQ1218" s="33"/>
      <c r="AR1218" s="33"/>
      <c r="AS1218" s="33"/>
      <c r="AT1218" s="33"/>
      <c r="AV1218" s="33"/>
      <c r="AW1218" s="33"/>
      <c r="AX1218" s="33"/>
      <c r="AY1218" s="33"/>
      <c r="AZ1218" s="33"/>
      <c r="BA1218" s="33"/>
      <c r="BB1218" s="33"/>
      <c r="BC1218" s="33"/>
      <c r="BD1218" s="33"/>
      <c r="BE1218" s="33"/>
      <c r="BF1218" s="33"/>
      <c r="BG1218" s="33"/>
      <c r="BH1218" s="33"/>
      <c r="BI1218" s="33"/>
      <c r="BJ1218" s="33"/>
      <c r="BK1218" s="33"/>
      <c r="BL1218" s="33"/>
      <c r="BM1218" s="33"/>
      <c r="BN1218" s="33"/>
    </row>
    <row r="1219" spans="1:66" ht="14.25" x14ac:dyDescent="0.25">
      <c r="A1219" s="33"/>
      <c r="D1219" s="33"/>
      <c r="E1219" s="33"/>
      <c r="F1219" s="33"/>
      <c r="G1219" s="33"/>
      <c r="H1219" s="33"/>
      <c r="I1219" s="33"/>
      <c r="N1219" s="33"/>
      <c r="O1219" s="33"/>
      <c r="P1219" s="33"/>
      <c r="Q1219" s="39"/>
      <c r="R1219" s="39"/>
      <c r="S1219" s="39"/>
      <c r="T1219" s="39"/>
      <c r="U1219" s="39"/>
      <c r="V1219" s="39"/>
      <c r="W1219" s="39"/>
      <c r="X1219" s="39"/>
      <c r="Y1219" s="33"/>
      <c r="Z1219" s="33"/>
      <c r="AA1219" s="33"/>
      <c r="AQ1219" s="33"/>
      <c r="AR1219" s="33"/>
      <c r="AS1219" s="33"/>
      <c r="AT1219" s="33"/>
      <c r="AV1219" s="33"/>
      <c r="AW1219" s="33"/>
      <c r="AX1219" s="33"/>
      <c r="AY1219" s="33"/>
      <c r="AZ1219" s="33"/>
      <c r="BA1219" s="33"/>
      <c r="BB1219" s="33"/>
      <c r="BC1219" s="33"/>
      <c r="BD1219" s="33"/>
      <c r="BE1219" s="33"/>
      <c r="BF1219" s="33"/>
      <c r="BG1219" s="33"/>
      <c r="BH1219" s="33"/>
      <c r="BI1219" s="33"/>
      <c r="BJ1219" s="33"/>
      <c r="BK1219" s="33"/>
      <c r="BL1219" s="33"/>
      <c r="BM1219" s="33"/>
      <c r="BN1219" s="33"/>
    </row>
    <row r="1220" spans="1:66" ht="14.25" x14ac:dyDescent="0.25">
      <c r="A1220" s="33"/>
      <c r="D1220" s="33"/>
      <c r="E1220" s="33"/>
      <c r="F1220" s="33"/>
      <c r="G1220" s="33"/>
      <c r="H1220" s="33"/>
      <c r="I1220" s="33"/>
      <c r="N1220" s="33"/>
      <c r="O1220" s="33"/>
      <c r="P1220" s="33"/>
      <c r="Q1220" s="39"/>
      <c r="R1220" s="39"/>
      <c r="S1220" s="39"/>
      <c r="T1220" s="39"/>
      <c r="U1220" s="39"/>
      <c r="V1220" s="39"/>
      <c r="W1220" s="39"/>
      <c r="X1220" s="39"/>
      <c r="Y1220" s="33"/>
      <c r="Z1220" s="33"/>
      <c r="AA1220" s="33"/>
      <c r="AQ1220" s="33"/>
      <c r="AR1220" s="33"/>
      <c r="AS1220" s="33"/>
      <c r="AT1220" s="33"/>
      <c r="AV1220" s="33"/>
      <c r="AW1220" s="33"/>
      <c r="AX1220" s="33"/>
      <c r="AY1220" s="33"/>
      <c r="AZ1220" s="33"/>
      <c r="BA1220" s="33"/>
      <c r="BB1220" s="33"/>
      <c r="BC1220" s="33"/>
      <c r="BD1220" s="33"/>
      <c r="BE1220" s="33"/>
      <c r="BF1220" s="33"/>
      <c r="BG1220" s="33"/>
      <c r="BH1220" s="33"/>
      <c r="BI1220" s="33"/>
      <c r="BJ1220" s="33"/>
      <c r="BK1220" s="33"/>
      <c r="BL1220" s="33"/>
      <c r="BM1220" s="33"/>
      <c r="BN1220" s="33"/>
    </row>
    <row r="1221" spans="1:66" ht="14.25" x14ac:dyDescent="0.25">
      <c r="A1221" s="33"/>
      <c r="D1221" s="33"/>
      <c r="E1221" s="33"/>
      <c r="F1221" s="33"/>
      <c r="G1221" s="33"/>
      <c r="H1221" s="33"/>
      <c r="I1221" s="33"/>
      <c r="N1221" s="33"/>
      <c r="O1221" s="33"/>
      <c r="P1221" s="33"/>
      <c r="Q1221" s="39"/>
      <c r="R1221" s="39"/>
      <c r="S1221" s="39"/>
      <c r="T1221" s="39"/>
      <c r="U1221" s="39"/>
      <c r="V1221" s="39"/>
      <c r="W1221" s="39"/>
      <c r="X1221" s="39"/>
      <c r="Y1221" s="33"/>
      <c r="Z1221" s="33"/>
      <c r="AA1221" s="33"/>
      <c r="AQ1221" s="33"/>
      <c r="AR1221" s="33"/>
      <c r="AS1221" s="33"/>
      <c r="AT1221" s="33"/>
      <c r="AV1221" s="33"/>
      <c r="AW1221" s="33"/>
      <c r="AX1221" s="33"/>
      <c r="AY1221" s="33"/>
      <c r="AZ1221" s="33"/>
      <c r="BA1221" s="33"/>
      <c r="BB1221" s="33"/>
      <c r="BC1221" s="33"/>
      <c r="BD1221" s="33"/>
      <c r="BE1221" s="33"/>
      <c r="BF1221" s="33"/>
      <c r="BG1221" s="33"/>
      <c r="BH1221" s="33"/>
      <c r="BI1221" s="33"/>
      <c r="BJ1221" s="33"/>
      <c r="BK1221" s="33"/>
      <c r="BL1221" s="33"/>
      <c r="BM1221" s="33"/>
      <c r="BN1221" s="33"/>
    </row>
    <row r="1222" spans="1:66" ht="14.25" x14ac:dyDescent="0.25">
      <c r="A1222" s="33"/>
      <c r="D1222" s="33"/>
      <c r="E1222" s="33"/>
      <c r="F1222" s="33"/>
      <c r="G1222" s="33"/>
      <c r="H1222" s="33"/>
      <c r="I1222" s="33"/>
      <c r="N1222" s="33"/>
      <c r="O1222" s="33"/>
      <c r="P1222" s="33"/>
      <c r="Q1222" s="39"/>
      <c r="R1222" s="39"/>
      <c r="S1222" s="39"/>
      <c r="T1222" s="39"/>
      <c r="U1222" s="39"/>
      <c r="V1222" s="39"/>
      <c r="W1222" s="39"/>
      <c r="X1222" s="39"/>
      <c r="Y1222" s="33"/>
      <c r="Z1222" s="33"/>
      <c r="AA1222" s="33"/>
      <c r="AQ1222" s="33"/>
      <c r="AR1222" s="33"/>
      <c r="AS1222" s="33"/>
      <c r="AT1222" s="33"/>
      <c r="AV1222" s="33"/>
      <c r="AW1222" s="33"/>
      <c r="AX1222" s="33"/>
      <c r="AY1222" s="33"/>
      <c r="AZ1222" s="33"/>
      <c r="BA1222" s="33"/>
      <c r="BB1222" s="33"/>
      <c r="BC1222" s="33"/>
      <c r="BD1222" s="33"/>
      <c r="BE1222" s="33"/>
      <c r="BF1222" s="33"/>
      <c r="BG1222" s="33"/>
      <c r="BH1222" s="33"/>
      <c r="BI1222" s="33"/>
      <c r="BJ1222" s="33"/>
      <c r="BK1222" s="33"/>
      <c r="BL1222" s="33"/>
      <c r="BM1222" s="33"/>
      <c r="BN1222" s="33"/>
    </row>
    <row r="1223" spans="1:66" ht="14.25" x14ac:dyDescent="0.25">
      <c r="A1223" s="33"/>
      <c r="D1223" s="33"/>
      <c r="E1223" s="33"/>
      <c r="F1223" s="33"/>
      <c r="G1223" s="33"/>
      <c r="H1223" s="33"/>
      <c r="I1223" s="33"/>
      <c r="N1223" s="33"/>
      <c r="O1223" s="33"/>
      <c r="P1223" s="33"/>
      <c r="Q1223" s="39"/>
      <c r="R1223" s="39"/>
      <c r="S1223" s="39"/>
      <c r="T1223" s="39"/>
      <c r="U1223" s="39"/>
      <c r="V1223" s="39"/>
      <c r="W1223" s="39"/>
      <c r="X1223" s="39"/>
      <c r="Y1223" s="33"/>
      <c r="Z1223" s="33"/>
      <c r="AA1223" s="33"/>
      <c r="AQ1223" s="33"/>
      <c r="AR1223" s="33"/>
      <c r="AS1223" s="33"/>
      <c r="AT1223" s="33"/>
      <c r="AV1223" s="33"/>
      <c r="AW1223" s="33"/>
      <c r="AX1223" s="33"/>
      <c r="AY1223" s="33"/>
      <c r="AZ1223" s="33"/>
      <c r="BA1223" s="33"/>
      <c r="BB1223" s="33"/>
      <c r="BC1223" s="33"/>
      <c r="BD1223" s="33"/>
      <c r="BE1223" s="33"/>
      <c r="BF1223" s="33"/>
      <c r="BG1223" s="33"/>
      <c r="BH1223" s="33"/>
      <c r="BI1223" s="33"/>
      <c r="BJ1223" s="33"/>
      <c r="BK1223" s="33"/>
      <c r="BL1223" s="33"/>
      <c r="BM1223" s="33"/>
      <c r="BN1223" s="33"/>
    </row>
    <row r="1224" spans="1:66" ht="14.25" x14ac:dyDescent="0.25">
      <c r="A1224" s="33"/>
      <c r="D1224" s="33"/>
      <c r="E1224" s="33"/>
      <c r="F1224" s="33"/>
      <c r="G1224" s="33"/>
      <c r="H1224" s="33"/>
      <c r="I1224" s="33"/>
      <c r="N1224" s="33"/>
      <c r="O1224" s="33"/>
      <c r="P1224" s="33"/>
      <c r="Q1224" s="39"/>
      <c r="R1224" s="39"/>
      <c r="S1224" s="39"/>
      <c r="T1224" s="39"/>
      <c r="U1224" s="39"/>
      <c r="V1224" s="39"/>
      <c r="W1224" s="39"/>
      <c r="X1224" s="39"/>
      <c r="Y1224" s="33"/>
      <c r="Z1224" s="33"/>
      <c r="AA1224" s="33"/>
      <c r="AQ1224" s="33"/>
      <c r="AR1224" s="33"/>
      <c r="AS1224" s="33"/>
      <c r="AT1224" s="33"/>
      <c r="AV1224" s="33"/>
      <c r="AW1224" s="33"/>
      <c r="AX1224" s="33"/>
      <c r="AY1224" s="33"/>
      <c r="AZ1224" s="33"/>
      <c r="BA1224" s="33"/>
      <c r="BB1224" s="33"/>
      <c r="BC1224" s="33"/>
      <c r="BD1224" s="33"/>
      <c r="BE1224" s="33"/>
      <c r="BF1224" s="33"/>
      <c r="BG1224" s="33"/>
      <c r="BH1224" s="33"/>
      <c r="BI1224" s="33"/>
      <c r="BJ1224" s="33"/>
      <c r="BK1224" s="33"/>
      <c r="BL1224" s="33"/>
      <c r="BM1224" s="33"/>
      <c r="BN1224" s="33"/>
    </row>
    <row r="1225" spans="1:66" ht="14.25" x14ac:dyDescent="0.25">
      <c r="A1225" s="33"/>
      <c r="D1225" s="33"/>
      <c r="E1225" s="33"/>
      <c r="F1225" s="33"/>
      <c r="G1225" s="33"/>
      <c r="H1225" s="33"/>
      <c r="I1225" s="33"/>
      <c r="N1225" s="33"/>
      <c r="O1225" s="33"/>
      <c r="P1225" s="33"/>
      <c r="Q1225" s="39"/>
      <c r="R1225" s="39"/>
      <c r="S1225" s="39"/>
      <c r="T1225" s="39"/>
      <c r="U1225" s="39"/>
      <c r="V1225" s="39"/>
      <c r="W1225" s="39"/>
      <c r="X1225" s="39"/>
      <c r="Y1225" s="33"/>
      <c r="Z1225" s="33"/>
      <c r="AA1225" s="33"/>
      <c r="AQ1225" s="33"/>
      <c r="AR1225" s="33"/>
      <c r="AS1225" s="33"/>
      <c r="AT1225" s="33"/>
      <c r="AV1225" s="33"/>
      <c r="AW1225" s="33"/>
      <c r="AX1225" s="33"/>
      <c r="AY1225" s="33"/>
      <c r="AZ1225" s="33"/>
      <c r="BA1225" s="33"/>
      <c r="BB1225" s="33"/>
      <c r="BC1225" s="33"/>
      <c r="BD1225" s="33"/>
      <c r="BE1225" s="33"/>
      <c r="BF1225" s="33"/>
      <c r="BG1225" s="33"/>
      <c r="BH1225" s="33"/>
      <c r="BI1225" s="33"/>
      <c r="BJ1225" s="33"/>
      <c r="BK1225" s="33"/>
      <c r="BL1225" s="33"/>
      <c r="BM1225" s="33"/>
      <c r="BN1225" s="33"/>
    </row>
    <row r="1226" spans="1:66" ht="14.25" x14ac:dyDescent="0.25">
      <c r="A1226" s="33"/>
      <c r="D1226" s="33"/>
      <c r="E1226" s="33"/>
      <c r="F1226" s="33"/>
      <c r="G1226" s="33"/>
      <c r="H1226" s="33"/>
      <c r="I1226" s="33"/>
      <c r="N1226" s="33"/>
      <c r="O1226" s="33"/>
      <c r="P1226" s="33"/>
      <c r="Q1226" s="39"/>
      <c r="R1226" s="39"/>
      <c r="S1226" s="39"/>
      <c r="T1226" s="39"/>
      <c r="U1226" s="39"/>
      <c r="V1226" s="39"/>
      <c r="W1226" s="39"/>
      <c r="X1226" s="39"/>
      <c r="Y1226" s="33"/>
      <c r="Z1226" s="33"/>
      <c r="AA1226" s="33"/>
      <c r="AQ1226" s="33"/>
      <c r="AR1226" s="33"/>
      <c r="AS1226" s="33"/>
      <c r="AT1226" s="33"/>
      <c r="AV1226" s="33"/>
      <c r="AW1226" s="33"/>
      <c r="AX1226" s="33"/>
      <c r="AY1226" s="33"/>
      <c r="AZ1226" s="33"/>
      <c r="BA1226" s="33"/>
      <c r="BB1226" s="33"/>
      <c r="BC1226" s="33"/>
      <c r="BD1226" s="33"/>
      <c r="BE1226" s="33"/>
      <c r="BF1226" s="33"/>
      <c r="BG1226" s="33"/>
      <c r="BH1226" s="33"/>
      <c r="BI1226" s="33"/>
      <c r="BJ1226" s="33"/>
      <c r="BK1226" s="33"/>
      <c r="BL1226" s="33"/>
      <c r="BM1226" s="33"/>
      <c r="BN1226" s="33"/>
    </row>
    <row r="1227" spans="1:66" ht="14.25" x14ac:dyDescent="0.25">
      <c r="A1227" s="33"/>
      <c r="D1227" s="33"/>
      <c r="E1227" s="33"/>
      <c r="F1227" s="33"/>
      <c r="G1227" s="33"/>
      <c r="H1227" s="33"/>
      <c r="I1227" s="33"/>
      <c r="N1227" s="33"/>
      <c r="O1227" s="33"/>
      <c r="P1227" s="33"/>
      <c r="Q1227" s="39"/>
      <c r="R1227" s="39"/>
      <c r="S1227" s="39"/>
      <c r="T1227" s="39"/>
      <c r="U1227" s="39"/>
      <c r="V1227" s="39"/>
      <c r="W1227" s="39"/>
      <c r="X1227" s="39"/>
      <c r="Y1227" s="33"/>
      <c r="Z1227" s="33"/>
      <c r="AA1227" s="33"/>
      <c r="AQ1227" s="33"/>
      <c r="AR1227" s="33"/>
      <c r="AS1227" s="33"/>
      <c r="AT1227" s="33"/>
      <c r="AV1227" s="33"/>
      <c r="AW1227" s="33"/>
      <c r="AX1227" s="33"/>
      <c r="AY1227" s="33"/>
      <c r="AZ1227" s="33"/>
      <c r="BA1227" s="33"/>
      <c r="BB1227" s="33"/>
      <c r="BC1227" s="33"/>
      <c r="BD1227" s="33"/>
      <c r="BE1227" s="33"/>
      <c r="BF1227" s="33"/>
      <c r="BG1227" s="33"/>
      <c r="BH1227" s="33"/>
      <c r="BI1227" s="33"/>
      <c r="BJ1227" s="33"/>
      <c r="BK1227" s="33"/>
      <c r="BL1227" s="33"/>
      <c r="BM1227" s="33"/>
      <c r="BN1227" s="33"/>
    </row>
    <row r="1228" spans="1:66" ht="14.25" x14ac:dyDescent="0.25">
      <c r="A1228" s="33"/>
      <c r="D1228" s="33"/>
      <c r="E1228" s="33"/>
      <c r="F1228" s="33"/>
      <c r="G1228" s="33"/>
      <c r="H1228" s="33"/>
      <c r="I1228" s="33"/>
      <c r="N1228" s="33"/>
      <c r="O1228" s="33"/>
      <c r="P1228" s="33"/>
      <c r="Q1228" s="39"/>
      <c r="R1228" s="39"/>
      <c r="S1228" s="39"/>
      <c r="T1228" s="39"/>
      <c r="U1228" s="39"/>
      <c r="V1228" s="39"/>
      <c r="W1228" s="39"/>
      <c r="X1228" s="39"/>
      <c r="Y1228" s="33"/>
      <c r="Z1228" s="33"/>
      <c r="AA1228" s="33"/>
      <c r="AQ1228" s="33"/>
      <c r="AR1228" s="33"/>
      <c r="AS1228" s="33"/>
      <c r="AT1228" s="33"/>
      <c r="AV1228" s="33"/>
      <c r="AW1228" s="33"/>
      <c r="AX1228" s="33"/>
      <c r="AY1228" s="33"/>
      <c r="AZ1228" s="33"/>
      <c r="BA1228" s="33"/>
      <c r="BB1228" s="33"/>
      <c r="BC1228" s="33"/>
      <c r="BD1228" s="33"/>
      <c r="BE1228" s="33"/>
      <c r="BF1228" s="33"/>
      <c r="BG1228" s="33"/>
      <c r="BH1228" s="33"/>
      <c r="BI1228" s="33"/>
      <c r="BJ1228" s="33"/>
      <c r="BK1228" s="33"/>
      <c r="BL1228" s="33"/>
      <c r="BM1228" s="33"/>
      <c r="BN1228" s="33"/>
    </row>
    <row r="1229" spans="1:66" ht="14.25" x14ac:dyDescent="0.25">
      <c r="A1229" s="33"/>
      <c r="D1229" s="33"/>
      <c r="E1229" s="33"/>
      <c r="F1229" s="33"/>
      <c r="G1229" s="33"/>
      <c r="H1229" s="33"/>
      <c r="I1229" s="33"/>
      <c r="N1229" s="33"/>
      <c r="O1229" s="33"/>
      <c r="P1229" s="33"/>
      <c r="Q1229" s="39"/>
      <c r="R1229" s="39"/>
      <c r="S1229" s="39"/>
      <c r="T1229" s="39"/>
      <c r="U1229" s="39"/>
      <c r="V1229" s="39"/>
      <c r="W1229" s="39"/>
      <c r="X1229" s="39"/>
      <c r="Y1229" s="33"/>
      <c r="Z1229" s="33"/>
      <c r="AA1229" s="33"/>
      <c r="AQ1229" s="33"/>
      <c r="AR1229" s="33"/>
      <c r="AS1229" s="33"/>
      <c r="AT1229" s="33"/>
      <c r="AV1229" s="33"/>
      <c r="AW1229" s="33"/>
      <c r="AX1229" s="33"/>
      <c r="AY1229" s="33"/>
      <c r="AZ1229" s="33"/>
      <c r="BA1229" s="33"/>
      <c r="BB1229" s="33"/>
      <c r="BC1229" s="33"/>
      <c r="BD1229" s="33"/>
      <c r="BE1229" s="33"/>
      <c r="BF1229" s="33"/>
      <c r="BG1229" s="33"/>
      <c r="BH1229" s="33"/>
      <c r="BI1229" s="33"/>
      <c r="BJ1229" s="33"/>
      <c r="BK1229" s="33"/>
      <c r="BL1229" s="33"/>
      <c r="BM1229" s="33"/>
      <c r="BN1229" s="33"/>
    </row>
    <row r="1230" spans="1:66" ht="14.25" x14ac:dyDescent="0.25">
      <c r="A1230" s="33"/>
      <c r="D1230" s="33"/>
      <c r="E1230" s="33"/>
      <c r="F1230" s="33"/>
      <c r="G1230" s="33"/>
      <c r="H1230" s="33"/>
      <c r="I1230" s="33"/>
      <c r="N1230" s="33"/>
      <c r="O1230" s="33"/>
      <c r="P1230" s="33"/>
      <c r="Q1230" s="39"/>
      <c r="R1230" s="39"/>
      <c r="S1230" s="39"/>
      <c r="T1230" s="39"/>
      <c r="U1230" s="39"/>
      <c r="V1230" s="39"/>
      <c r="W1230" s="39"/>
      <c r="X1230" s="39"/>
      <c r="Y1230" s="33"/>
      <c r="Z1230" s="33"/>
      <c r="AA1230" s="33"/>
      <c r="AQ1230" s="33"/>
      <c r="AR1230" s="33"/>
      <c r="AS1230" s="33"/>
      <c r="AT1230" s="33"/>
      <c r="AV1230" s="33"/>
      <c r="AW1230" s="33"/>
      <c r="AX1230" s="33"/>
      <c r="AY1230" s="33"/>
      <c r="AZ1230" s="33"/>
      <c r="BA1230" s="33"/>
      <c r="BB1230" s="33"/>
      <c r="BC1230" s="33"/>
      <c r="BD1230" s="33"/>
      <c r="BE1230" s="33"/>
      <c r="BF1230" s="33"/>
      <c r="BG1230" s="33"/>
      <c r="BH1230" s="33"/>
      <c r="BI1230" s="33"/>
      <c r="BJ1230" s="33"/>
      <c r="BK1230" s="33"/>
      <c r="BL1230" s="33"/>
      <c r="BM1230" s="33"/>
      <c r="BN1230" s="33"/>
    </row>
    <row r="1231" spans="1:66" ht="14.25" x14ac:dyDescent="0.25">
      <c r="A1231" s="33"/>
      <c r="D1231" s="33"/>
      <c r="E1231" s="33"/>
      <c r="F1231" s="33"/>
      <c r="G1231" s="33"/>
      <c r="H1231" s="33"/>
      <c r="I1231" s="33"/>
      <c r="N1231" s="33"/>
      <c r="O1231" s="33"/>
      <c r="P1231" s="33"/>
      <c r="Q1231" s="39"/>
      <c r="R1231" s="39"/>
      <c r="S1231" s="39"/>
      <c r="T1231" s="39"/>
      <c r="U1231" s="39"/>
      <c r="V1231" s="39"/>
      <c r="W1231" s="39"/>
      <c r="X1231" s="39"/>
      <c r="Y1231" s="33"/>
      <c r="Z1231" s="33"/>
      <c r="AA1231" s="33"/>
      <c r="AQ1231" s="33"/>
      <c r="AR1231" s="33"/>
      <c r="AS1231" s="33"/>
      <c r="AT1231" s="33"/>
      <c r="AV1231" s="33"/>
      <c r="AW1231" s="33"/>
      <c r="AX1231" s="33"/>
      <c r="AY1231" s="33"/>
      <c r="AZ1231" s="33"/>
      <c r="BA1231" s="33"/>
      <c r="BB1231" s="33"/>
      <c r="BC1231" s="33"/>
      <c r="BD1231" s="33"/>
      <c r="BE1231" s="33"/>
      <c r="BF1231" s="33"/>
      <c r="BG1231" s="33"/>
      <c r="BH1231" s="33"/>
      <c r="BI1231" s="33"/>
      <c r="BJ1231" s="33"/>
      <c r="BK1231" s="33"/>
      <c r="BL1231" s="33"/>
      <c r="BM1231" s="33"/>
      <c r="BN1231" s="33"/>
    </row>
    <row r="1232" spans="1:66" ht="14.25" x14ac:dyDescent="0.25">
      <c r="A1232" s="33"/>
      <c r="D1232" s="33"/>
      <c r="E1232" s="33"/>
      <c r="F1232" s="33"/>
      <c r="G1232" s="33"/>
      <c r="H1232" s="33"/>
      <c r="I1232" s="33"/>
      <c r="N1232" s="33"/>
      <c r="O1232" s="33"/>
      <c r="P1232" s="33"/>
      <c r="Q1232" s="39"/>
      <c r="R1232" s="39"/>
      <c r="S1232" s="39"/>
      <c r="T1232" s="39"/>
      <c r="U1232" s="39"/>
      <c r="V1232" s="39"/>
      <c r="W1232" s="39"/>
      <c r="X1232" s="39"/>
      <c r="Y1232" s="33"/>
      <c r="Z1232" s="33"/>
      <c r="AA1232" s="33"/>
      <c r="AQ1232" s="33"/>
      <c r="AR1232" s="33"/>
      <c r="AS1232" s="33"/>
      <c r="AT1232" s="33"/>
      <c r="AV1232" s="33"/>
      <c r="AW1232" s="33"/>
      <c r="AX1232" s="33"/>
      <c r="AY1232" s="33"/>
      <c r="AZ1232" s="33"/>
      <c r="BA1232" s="33"/>
      <c r="BB1232" s="33"/>
      <c r="BC1232" s="33"/>
      <c r="BD1232" s="33"/>
      <c r="BE1232" s="33"/>
      <c r="BF1232" s="33"/>
      <c r="BG1232" s="33"/>
      <c r="BH1232" s="33"/>
      <c r="BI1232" s="33"/>
      <c r="BJ1232" s="33"/>
      <c r="BK1232" s="33"/>
      <c r="BL1232" s="33"/>
      <c r="BM1232" s="33"/>
      <c r="BN1232" s="33"/>
    </row>
    <row r="1233" spans="1:66" ht="14.25" x14ac:dyDescent="0.25">
      <c r="A1233" s="33"/>
      <c r="D1233" s="33"/>
      <c r="E1233" s="33"/>
      <c r="F1233" s="33"/>
      <c r="G1233" s="33"/>
      <c r="H1233" s="33"/>
      <c r="I1233" s="33"/>
      <c r="N1233" s="33"/>
      <c r="O1233" s="33"/>
      <c r="P1233" s="33"/>
      <c r="Q1233" s="39"/>
      <c r="R1233" s="39"/>
      <c r="S1233" s="39"/>
      <c r="T1233" s="39"/>
      <c r="U1233" s="39"/>
      <c r="V1233" s="39"/>
      <c r="W1233" s="39"/>
      <c r="X1233" s="39"/>
      <c r="Y1233" s="33"/>
      <c r="Z1233" s="33"/>
      <c r="AA1233" s="33"/>
      <c r="AQ1233" s="33"/>
      <c r="AR1233" s="33"/>
      <c r="AS1233" s="33"/>
      <c r="AT1233" s="33"/>
      <c r="AV1233" s="33"/>
      <c r="AW1233" s="33"/>
      <c r="AX1233" s="33"/>
      <c r="AY1233" s="33"/>
      <c r="AZ1233" s="33"/>
      <c r="BA1233" s="33"/>
      <c r="BB1233" s="33"/>
      <c r="BC1233" s="33"/>
      <c r="BD1233" s="33"/>
      <c r="BE1233" s="33"/>
      <c r="BF1233" s="33"/>
      <c r="BG1233" s="33"/>
      <c r="BH1233" s="33"/>
      <c r="BI1233" s="33"/>
      <c r="BJ1233" s="33"/>
      <c r="BK1233" s="33"/>
      <c r="BL1233" s="33"/>
      <c r="BM1233" s="33"/>
      <c r="BN1233" s="33"/>
    </row>
    <row r="1234" spans="1:66" ht="14.25" x14ac:dyDescent="0.25">
      <c r="A1234" s="33"/>
      <c r="D1234" s="33"/>
      <c r="E1234" s="33"/>
      <c r="F1234" s="33"/>
      <c r="G1234" s="33"/>
      <c r="H1234" s="33"/>
      <c r="I1234" s="33"/>
      <c r="N1234" s="33"/>
      <c r="O1234" s="33"/>
      <c r="P1234" s="33"/>
      <c r="Q1234" s="39"/>
      <c r="R1234" s="39"/>
      <c r="S1234" s="39"/>
      <c r="T1234" s="39"/>
      <c r="U1234" s="39"/>
      <c r="V1234" s="39"/>
      <c r="W1234" s="39"/>
      <c r="X1234" s="39"/>
      <c r="Y1234" s="33"/>
      <c r="Z1234" s="33"/>
      <c r="AA1234" s="33"/>
      <c r="AQ1234" s="33"/>
      <c r="AR1234" s="33"/>
      <c r="AS1234" s="33"/>
      <c r="AT1234" s="33"/>
      <c r="AV1234" s="33"/>
      <c r="AW1234" s="33"/>
      <c r="AX1234" s="33"/>
      <c r="AY1234" s="33"/>
      <c r="AZ1234" s="33"/>
      <c r="BA1234" s="33"/>
      <c r="BB1234" s="33"/>
      <c r="BC1234" s="33"/>
      <c r="BD1234" s="33"/>
      <c r="BE1234" s="33"/>
      <c r="BF1234" s="33"/>
      <c r="BG1234" s="33"/>
      <c r="BH1234" s="33"/>
      <c r="BI1234" s="33"/>
      <c r="BJ1234" s="33"/>
      <c r="BK1234" s="33"/>
      <c r="BL1234" s="33"/>
      <c r="BM1234" s="33"/>
      <c r="BN1234" s="33"/>
    </row>
    <row r="1235" spans="1:66" ht="14.25" x14ac:dyDescent="0.25">
      <c r="A1235" s="33"/>
      <c r="D1235" s="33"/>
      <c r="E1235" s="33"/>
      <c r="F1235" s="33"/>
      <c r="G1235" s="33"/>
      <c r="H1235" s="33"/>
      <c r="I1235" s="33"/>
      <c r="N1235" s="33"/>
      <c r="O1235" s="33"/>
      <c r="P1235" s="33"/>
      <c r="Q1235" s="39"/>
      <c r="R1235" s="39"/>
      <c r="S1235" s="39"/>
      <c r="T1235" s="39"/>
      <c r="U1235" s="39"/>
      <c r="V1235" s="39"/>
      <c r="W1235" s="39"/>
      <c r="X1235" s="39"/>
      <c r="Y1235" s="33"/>
      <c r="Z1235" s="33"/>
      <c r="AA1235" s="33"/>
      <c r="AQ1235" s="33"/>
      <c r="AR1235" s="33"/>
      <c r="AS1235" s="33"/>
      <c r="AT1235" s="33"/>
      <c r="AV1235" s="33"/>
      <c r="AW1235" s="33"/>
      <c r="AX1235" s="33"/>
      <c r="AY1235" s="33"/>
      <c r="AZ1235" s="33"/>
      <c r="BA1235" s="33"/>
      <c r="BB1235" s="33"/>
      <c r="BC1235" s="33"/>
      <c r="BD1235" s="33"/>
      <c r="BE1235" s="33"/>
      <c r="BF1235" s="33"/>
      <c r="BG1235" s="33"/>
      <c r="BH1235" s="33"/>
      <c r="BI1235" s="33"/>
      <c r="BJ1235" s="33"/>
      <c r="BK1235" s="33"/>
      <c r="BL1235" s="33"/>
      <c r="BM1235" s="33"/>
      <c r="BN1235" s="33"/>
    </row>
    <row r="1236" spans="1:66" ht="14.25" x14ac:dyDescent="0.25">
      <c r="A1236" s="33"/>
      <c r="D1236" s="33"/>
      <c r="E1236" s="33"/>
      <c r="F1236" s="33"/>
      <c r="G1236" s="33"/>
      <c r="H1236" s="33"/>
      <c r="I1236" s="33"/>
      <c r="N1236" s="33"/>
      <c r="O1236" s="33"/>
      <c r="P1236" s="33"/>
      <c r="Q1236" s="39"/>
      <c r="R1236" s="39"/>
      <c r="S1236" s="39"/>
      <c r="T1236" s="39"/>
      <c r="U1236" s="39"/>
      <c r="V1236" s="39"/>
      <c r="W1236" s="39"/>
      <c r="X1236" s="39"/>
      <c r="Y1236" s="33"/>
      <c r="Z1236" s="33"/>
      <c r="AA1236" s="33"/>
      <c r="AQ1236" s="33"/>
      <c r="AR1236" s="33"/>
      <c r="AS1236" s="33"/>
      <c r="AT1236" s="33"/>
      <c r="AV1236" s="33"/>
      <c r="AW1236" s="33"/>
      <c r="AX1236" s="33"/>
      <c r="AY1236" s="33"/>
      <c r="AZ1236" s="33"/>
      <c r="BA1236" s="33"/>
      <c r="BB1236" s="33"/>
      <c r="BC1236" s="33"/>
      <c r="BD1236" s="33"/>
      <c r="BE1236" s="33"/>
      <c r="BF1236" s="33"/>
      <c r="BG1236" s="33"/>
      <c r="BH1236" s="33"/>
      <c r="BI1236" s="33"/>
      <c r="BJ1236" s="33"/>
      <c r="BK1236" s="33"/>
      <c r="BL1236" s="33"/>
      <c r="BM1236" s="33"/>
      <c r="BN1236" s="33"/>
    </row>
    <row r="1237" spans="1:66" ht="14.25" x14ac:dyDescent="0.25">
      <c r="A1237" s="33"/>
      <c r="D1237" s="33"/>
      <c r="E1237" s="33"/>
      <c r="F1237" s="33"/>
      <c r="G1237" s="33"/>
      <c r="H1237" s="33"/>
      <c r="I1237" s="33"/>
      <c r="N1237" s="33"/>
      <c r="O1237" s="33"/>
      <c r="P1237" s="33"/>
      <c r="Q1237" s="39"/>
      <c r="R1237" s="39"/>
      <c r="S1237" s="39"/>
      <c r="T1237" s="39"/>
      <c r="U1237" s="39"/>
      <c r="V1237" s="39"/>
      <c r="W1237" s="39"/>
      <c r="X1237" s="39"/>
      <c r="Y1237" s="33"/>
      <c r="Z1237" s="33"/>
      <c r="AA1237" s="33"/>
      <c r="AQ1237" s="33"/>
      <c r="AR1237" s="33"/>
      <c r="AS1237" s="33"/>
      <c r="AT1237" s="33"/>
      <c r="AV1237" s="33"/>
      <c r="AW1237" s="33"/>
      <c r="AX1237" s="33"/>
      <c r="AY1237" s="33"/>
      <c r="AZ1237" s="33"/>
      <c r="BA1237" s="33"/>
      <c r="BB1237" s="33"/>
      <c r="BC1237" s="33"/>
      <c r="BD1237" s="33"/>
      <c r="BE1237" s="33"/>
      <c r="BF1237" s="33"/>
      <c r="BG1237" s="33"/>
      <c r="BH1237" s="33"/>
      <c r="BI1237" s="33"/>
      <c r="BJ1237" s="33"/>
      <c r="BK1237" s="33"/>
      <c r="BL1237" s="33"/>
      <c r="BM1237" s="33"/>
      <c r="BN1237" s="33"/>
    </row>
    <row r="1238" spans="1:66" ht="14.25" x14ac:dyDescent="0.25">
      <c r="A1238" s="33"/>
      <c r="D1238" s="33"/>
      <c r="E1238" s="33"/>
      <c r="F1238" s="33"/>
      <c r="G1238" s="33"/>
      <c r="H1238" s="33"/>
      <c r="I1238" s="33"/>
      <c r="N1238" s="33"/>
      <c r="O1238" s="33"/>
      <c r="P1238" s="33"/>
      <c r="Q1238" s="39"/>
      <c r="R1238" s="39"/>
      <c r="S1238" s="39"/>
      <c r="T1238" s="39"/>
      <c r="U1238" s="39"/>
      <c r="V1238" s="39"/>
      <c r="W1238" s="39"/>
      <c r="X1238" s="39"/>
      <c r="Y1238" s="33"/>
      <c r="Z1238" s="33"/>
      <c r="AA1238" s="33"/>
      <c r="AQ1238" s="33"/>
      <c r="AR1238" s="33"/>
      <c r="AS1238" s="33"/>
      <c r="AT1238" s="33"/>
      <c r="AV1238" s="33"/>
      <c r="AW1238" s="33"/>
      <c r="AX1238" s="33"/>
      <c r="AY1238" s="33"/>
      <c r="AZ1238" s="33"/>
      <c r="BA1238" s="33"/>
      <c r="BB1238" s="33"/>
      <c r="BC1238" s="33"/>
      <c r="BD1238" s="33"/>
      <c r="BE1238" s="33"/>
      <c r="BF1238" s="33"/>
      <c r="BG1238" s="33"/>
      <c r="BH1238" s="33"/>
      <c r="BI1238" s="33"/>
      <c r="BJ1238" s="33"/>
      <c r="BK1238" s="33"/>
      <c r="BL1238" s="33"/>
      <c r="BM1238" s="33"/>
      <c r="BN1238" s="33"/>
    </row>
    <row r="1239" spans="1:66" ht="14.25" x14ac:dyDescent="0.25">
      <c r="A1239" s="33"/>
      <c r="D1239" s="33"/>
      <c r="E1239" s="33"/>
      <c r="F1239" s="33"/>
      <c r="G1239" s="33"/>
      <c r="H1239" s="33"/>
      <c r="I1239" s="33"/>
      <c r="N1239" s="33"/>
      <c r="O1239" s="33"/>
      <c r="P1239" s="33"/>
      <c r="Q1239" s="39"/>
      <c r="R1239" s="39"/>
      <c r="S1239" s="39"/>
      <c r="T1239" s="39"/>
      <c r="U1239" s="39"/>
      <c r="V1239" s="39"/>
      <c r="W1239" s="39"/>
      <c r="X1239" s="39"/>
      <c r="Y1239" s="33"/>
      <c r="Z1239" s="33"/>
      <c r="AA1239" s="33"/>
      <c r="AQ1239" s="33"/>
      <c r="AR1239" s="33"/>
      <c r="AS1239" s="33"/>
      <c r="AT1239" s="33"/>
      <c r="AV1239" s="33"/>
      <c r="AW1239" s="33"/>
      <c r="AX1239" s="33"/>
      <c r="AY1239" s="33"/>
      <c r="AZ1239" s="33"/>
      <c r="BA1239" s="33"/>
      <c r="BB1239" s="33"/>
      <c r="BC1239" s="33"/>
      <c r="BD1239" s="33"/>
      <c r="BE1239" s="33"/>
      <c r="BF1239" s="33"/>
      <c r="BG1239" s="33"/>
      <c r="BH1239" s="33"/>
      <c r="BI1239" s="33"/>
      <c r="BJ1239" s="33"/>
      <c r="BK1239" s="33"/>
      <c r="BL1239" s="33"/>
      <c r="BM1239" s="33"/>
      <c r="BN1239" s="33"/>
    </row>
    <row r="1240" spans="1:66" ht="14.25" x14ac:dyDescent="0.25">
      <c r="A1240" s="33"/>
      <c r="D1240" s="33"/>
      <c r="E1240" s="33"/>
      <c r="F1240" s="33"/>
      <c r="G1240" s="33"/>
      <c r="H1240" s="33"/>
      <c r="I1240" s="33"/>
      <c r="N1240" s="33"/>
      <c r="O1240" s="33"/>
      <c r="P1240" s="33"/>
      <c r="Q1240" s="39"/>
      <c r="R1240" s="39"/>
      <c r="S1240" s="39"/>
      <c r="T1240" s="39"/>
      <c r="U1240" s="39"/>
      <c r="V1240" s="39"/>
      <c r="W1240" s="39"/>
      <c r="X1240" s="39"/>
      <c r="Y1240" s="33"/>
      <c r="Z1240" s="33"/>
      <c r="AA1240" s="33"/>
      <c r="AQ1240" s="33"/>
      <c r="AR1240" s="33"/>
      <c r="AS1240" s="33"/>
      <c r="AT1240" s="33"/>
      <c r="AV1240" s="33"/>
      <c r="AW1240" s="33"/>
      <c r="AX1240" s="33"/>
      <c r="AY1240" s="33"/>
      <c r="AZ1240" s="33"/>
      <c r="BA1240" s="33"/>
      <c r="BB1240" s="33"/>
      <c r="BC1240" s="33"/>
      <c r="BD1240" s="33"/>
      <c r="BE1240" s="33"/>
      <c r="BF1240" s="33"/>
      <c r="BG1240" s="33"/>
      <c r="BH1240" s="33"/>
      <c r="BI1240" s="33"/>
      <c r="BJ1240" s="33"/>
      <c r="BK1240" s="33"/>
      <c r="BL1240" s="33"/>
      <c r="BM1240" s="33"/>
      <c r="BN1240" s="33"/>
    </row>
    <row r="1241" spans="1:66" ht="14.25" x14ac:dyDescent="0.25">
      <c r="A1241" s="33"/>
      <c r="D1241" s="33"/>
      <c r="E1241" s="33"/>
      <c r="F1241" s="33"/>
      <c r="G1241" s="33"/>
      <c r="H1241" s="33"/>
      <c r="I1241" s="33"/>
      <c r="N1241" s="33"/>
      <c r="O1241" s="33"/>
      <c r="P1241" s="33"/>
      <c r="Q1241" s="39"/>
      <c r="R1241" s="39"/>
      <c r="S1241" s="39"/>
      <c r="T1241" s="39"/>
      <c r="U1241" s="39"/>
      <c r="V1241" s="39"/>
      <c r="W1241" s="39"/>
      <c r="X1241" s="39"/>
      <c r="Y1241" s="33"/>
      <c r="Z1241" s="33"/>
      <c r="AA1241" s="33"/>
      <c r="AQ1241" s="33"/>
      <c r="AR1241" s="33"/>
      <c r="AS1241" s="33"/>
      <c r="AT1241" s="33"/>
      <c r="AV1241" s="33"/>
      <c r="AW1241" s="33"/>
      <c r="AX1241" s="33"/>
      <c r="AY1241" s="33"/>
      <c r="AZ1241" s="33"/>
      <c r="BA1241" s="33"/>
      <c r="BB1241" s="33"/>
      <c r="BC1241" s="33"/>
      <c r="BD1241" s="33"/>
      <c r="BE1241" s="33"/>
      <c r="BF1241" s="33"/>
      <c r="BG1241" s="33"/>
      <c r="BH1241" s="33"/>
      <c r="BI1241" s="33"/>
      <c r="BJ1241" s="33"/>
      <c r="BK1241" s="33"/>
      <c r="BL1241" s="33"/>
      <c r="BM1241" s="33"/>
      <c r="BN1241" s="33"/>
    </row>
    <row r="1242" spans="1:66" ht="14.25" x14ac:dyDescent="0.25">
      <c r="A1242" s="33"/>
      <c r="D1242" s="33"/>
      <c r="E1242" s="33"/>
      <c r="F1242" s="33"/>
      <c r="G1242" s="33"/>
      <c r="H1242" s="33"/>
      <c r="I1242" s="33"/>
      <c r="N1242" s="33"/>
      <c r="O1242" s="33"/>
      <c r="P1242" s="33"/>
      <c r="Q1242" s="39"/>
      <c r="R1242" s="39"/>
      <c r="S1242" s="39"/>
      <c r="T1242" s="39"/>
      <c r="U1242" s="39"/>
      <c r="V1242" s="39"/>
      <c r="W1242" s="39"/>
      <c r="X1242" s="39"/>
      <c r="Y1242" s="33"/>
      <c r="Z1242" s="33"/>
      <c r="AA1242" s="33"/>
      <c r="AQ1242" s="33"/>
      <c r="AR1242" s="33"/>
      <c r="AS1242" s="33"/>
      <c r="AT1242" s="33"/>
      <c r="AV1242" s="33"/>
      <c r="AW1242" s="33"/>
      <c r="AX1242" s="33"/>
      <c r="AY1242" s="33"/>
      <c r="AZ1242" s="33"/>
      <c r="BA1242" s="33"/>
      <c r="BB1242" s="33"/>
      <c r="BC1242" s="33"/>
      <c r="BD1242" s="33"/>
      <c r="BE1242" s="33"/>
      <c r="BF1242" s="33"/>
      <c r="BG1242" s="33"/>
      <c r="BH1242" s="33"/>
      <c r="BI1242" s="33"/>
      <c r="BJ1242" s="33"/>
      <c r="BK1242" s="33"/>
      <c r="BL1242" s="33"/>
      <c r="BM1242" s="33"/>
      <c r="BN1242" s="33"/>
    </row>
    <row r="1243" spans="1:66" ht="14.25" x14ac:dyDescent="0.25">
      <c r="A1243" s="33"/>
      <c r="D1243" s="33"/>
      <c r="E1243" s="33"/>
      <c r="F1243" s="33"/>
      <c r="G1243" s="33"/>
      <c r="H1243" s="33"/>
      <c r="I1243" s="33"/>
      <c r="N1243" s="33"/>
      <c r="O1243" s="33"/>
      <c r="P1243" s="33"/>
      <c r="Q1243" s="39"/>
      <c r="R1243" s="39"/>
      <c r="S1243" s="39"/>
      <c r="T1243" s="39"/>
      <c r="U1243" s="39"/>
      <c r="V1243" s="39"/>
      <c r="W1243" s="39"/>
      <c r="X1243" s="39"/>
      <c r="Y1243" s="33"/>
      <c r="Z1243" s="33"/>
      <c r="AA1243" s="33"/>
      <c r="AQ1243" s="33"/>
      <c r="AR1243" s="33"/>
      <c r="AS1243" s="33"/>
      <c r="AT1243" s="33"/>
      <c r="AV1243" s="33"/>
      <c r="AW1243" s="33"/>
      <c r="AX1243" s="33"/>
      <c r="AY1243" s="33"/>
      <c r="AZ1243" s="33"/>
      <c r="BA1243" s="33"/>
      <c r="BB1243" s="33"/>
      <c r="BC1243" s="33"/>
      <c r="BD1243" s="33"/>
      <c r="BE1243" s="33"/>
      <c r="BF1243" s="33"/>
      <c r="BG1243" s="33"/>
      <c r="BH1243" s="33"/>
      <c r="BI1243" s="33"/>
      <c r="BJ1243" s="33"/>
      <c r="BK1243" s="33"/>
      <c r="BL1243" s="33"/>
      <c r="BM1243" s="33"/>
      <c r="BN1243" s="33"/>
    </row>
    <row r="1244" spans="1:66" ht="14.25" x14ac:dyDescent="0.25">
      <c r="A1244" s="33"/>
      <c r="D1244" s="33"/>
      <c r="E1244" s="33"/>
      <c r="F1244" s="33"/>
      <c r="G1244" s="33"/>
      <c r="H1244" s="33"/>
      <c r="I1244" s="33"/>
      <c r="N1244" s="33"/>
      <c r="O1244" s="33"/>
      <c r="P1244" s="33"/>
      <c r="Q1244" s="39"/>
      <c r="R1244" s="39"/>
      <c r="S1244" s="39"/>
      <c r="T1244" s="39"/>
      <c r="U1244" s="39"/>
      <c r="V1244" s="39"/>
      <c r="W1244" s="39"/>
      <c r="X1244" s="39"/>
      <c r="Y1244" s="33"/>
      <c r="Z1244" s="33"/>
      <c r="AA1244" s="33"/>
      <c r="AQ1244" s="33"/>
      <c r="AR1244" s="33"/>
      <c r="AS1244" s="33"/>
      <c r="AT1244" s="33"/>
      <c r="AV1244" s="33"/>
      <c r="AW1244" s="33"/>
      <c r="AX1244" s="33"/>
      <c r="AY1244" s="33"/>
      <c r="AZ1244" s="33"/>
      <c r="BA1244" s="33"/>
      <c r="BB1244" s="33"/>
      <c r="BC1244" s="33"/>
      <c r="BD1244" s="33"/>
      <c r="BE1244" s="33"/>
      <c r="BF1244" s="33"/>
      <c r="BG1244" s="33"/>
      <c r="BH1244" s="33"/>
      <c r="BI1244" s="33"/>
      <c r="BJ1244" s="33"/>
      <c r="BK1244" s="33"/>
      <c r="BL1244" s="33"/>
      <c r="BM1244" s="33"/>
      <c r="BN1244" s="33"/>
    </row>
    <row r="1245" spans="1:66" ht="14.25" x14ac:dyDescent="0.25">
      <c r="A1245" s="33"/>
      <c r="D1245" s="33"/>
      <c r="E1245" s="33"/>
      <c r="F1245" s="33"/>
      <c r="G1245" s="33"/>
      <c r="H1245" s="33"/>
      <c r="I1245" s="33"/>
      <c r="N1245" s="33"/>
      <c r="O1245" s="33"/>
      <c r="P1245" s="33"/>
      <c r="Q1245" s="39"/>
      <c r="R1245" s="39"/>
      <c r="S1245" s="39"/>
      <c r="T1245" s="39"/>
      <c r="U1245" s="39"/>
      <c r="V1245" s="39"/>
      <c r="W1245" s="39"/>
      <c r="X1245" s="39"/>
      <c r="Y1245" s="33"/>
      <c r="Z1245" s="33"/>
      <c r="AA1245" s="33"/>
      <c r="AQ1245" s="33"/>
      <c r="AR1245" s="33"/>
      <c r="AS1245" s="33"/>
      <c r="AT1245" s="33"/>
      <c r="AV1245" s="33"/>
      <c r="AW1245" s="33"/>
      <c r="AX1245" s="33"/>
      <c r="AY1245" s="33"/>
      <c r="AZ1245" s="33"/>
      <c r="BA1245" s="33"/>
      <c r="BB1245" s="33"/>
      <c r="BC1245" s="33"/>
      <c r="BD1245" s="33"/>
      <c r="BE1245" s="33"/>
      <c r="BF1245" s="33"/>
      <c r="BG1245" s="33"/>
      <c r="BH1245" s="33"/>
      <c r="BI1245" s="33"/>
      <c r="BJ1245" s="33"/>
      <c r="BK1245" s="33"/>
      <c r="BL1245" s="33"/>
      <c r="BM1245" s="33"/>
      <c r="BN1245" s="33"/>
    </row>
    <row r="1246" spans="1:66" ht="14.25" x14ac:dyDescent="0.25">
      <c r="A1246" s="33"/>
      <c r="D1246" s="33"/>
      <c r="E1246" s="33"/>
      <c r="F1246" s="33"/>
      <c r="G1246" s="33"/>
      <c r="H1246" s="33"/>
      <c r="I1246" s="33"/>
      <c r="N1246" s="33"/>
      <c r="O1246" s="33"/>
      <c r="P1246" s="33"/>
      <c r="Q1246" s="39"/>
      <c r="R1246" s="39"/>
      <c r="S1246" s="39"/>
      <c r="T1246" s="39"/>
      <c r="U1246" s="39"/>
      <c r="V1246" s="39"/>
      <c r="W1246" s="39"/>
      <c r="X1246" s="39"/>
      <c r="Y1246" s="33"/>
      <c r="Z1246" s="33"/>
      <c r="AA1246" s="33"/>
      <c r="AQ1246" s="33"/>
      <c r="AR1246" s="33"/>
      <c r="AS1246" s="33"/>
      <c r="AT1246" s="33"/>
      <c r="AV1246" s="33"/>
      <c r="AW1246" s="33"/>
      <c r="AX1246" s="33"/>
      <c r="AY1246" s="33"/>
      <c r="AZ1246" s="33"/>
      <c r="BA1246" s="33"/>
      <c r="BB1246" s="33"/>
      <c r="BC1246" s="33"/>
      <c r="BD1246" s="33"/>
      <c r="BE1246" s="33"/>
      <c r="BF1246" s="33"/>
      <c r="BG1246" s="33"/>
      <c r="BH1246" s="33"/>
      <c r="BI1246" s="33"/>
      <c r="BJ1246" s="33"/>
      <c r="BK1246" s="33"/>
      <c r="BL1246" s="33"/>
      <c r="BM1246" s="33"/>
      <c r="BN1246" s="33"/>
    </row>
    <row r="1247" spans="1:66" ht="14.25" x14ac:dyDescent="0.25">
      <c r="A1247" s="33"/>
      <c r="D1247" s="33"/>
      <c r="E1247" s="33"/>
      <c r="F1247" s="33"/>
      <c r="G1247" s="33"/>
      <c r="H1247" s="33"/>
      <c r="I1247" s="33"/>
      <c r="N1247" s="33"/>
      <c r="O1247" s="33"/>
      <c r="P1247" s="33"/>
      <c r="Q1247" s="39"/>
      <c r="R1247" s="39"/>
      <c r="S1247" s="39"/>
      <c r="T1247" s="39"/>
      <c r="U1247" s="39"/>
      <c r="V1247" s="39"/>
      <c r="W1247" s="39"/>
      <c r="X1247" s="39"/>
      <c r="Y1247" s="33"/>
      <c r="Z1247" s="33"/>
      <c r="AA1247" s="33"/>
      <c r="AQ1247" s="33"/>
      <c r="AR1247" s="33"/>
      <c r="AS1247" s="33"/>
      <c r="AT1247" s="33"/>
      <c r="AV1247" s="33"/>
      <c r="AW1247" s="33"/>
      <c r="AX1247" s="33"/>
      <c r="AY1247" s="33"/>
      <c r="AZ1247" s="33"/>
      <c r="BA1247" s="33"/>
      <c r="BB1247" s="33"/>
      <c r="BC1247" s="33"/>
      <c r="BD1247" s="33"/>
      <c r="BE1247" s="33"/>
      <c r="BF1247" s="33"/>
      <c r="BG1247" s="33"/>
      <c r="BH1247" s="33"/>
      <c r="BI1247" s="33"/>
      <c r="BJ1247" s="33"/>
      <c r="BK1247" s="33"/>
      <c r="BL1247" s="33"/>
      <c r="BM1247" s="33"/>
      <c r="BN1247" s="33"/>
    </row>
    <row r="1248" spans="1:66" ht="14.25" x14ac:dyDescent="0.25">
      <c r="A1248" s="33"/>
      <c r="D1248" s="33"/>
      <c r="E1248" s="33"/>
      <c r="F1248" s="33"/>
      <c r="G1248" s="33"/>
      <c r="H1248" s="33"/>
      <c r="I1248" s="33"/>
      <c r="N1248" s="33"/>
      <c r="O1248" s="33"/>
      <c r="P1248" s="33"/>
      <c r="Q1248" s="39"/>
      <c r="R1248" s="39"/>
      <c r="S1248" s="39"/>
      <c r="T1248" s="39"/>
      <c r="U1248" s="39"/>
      <c r="V1248" s="39"/>
      <c r="W1248" s="39"/>
      <c r="X1248" s="39"/>
      <c r="Y1248" s="33"/>
      <c r="Z1248" s="33"/>
      <c r="AA1248" s="33"/>
      <c r="AQ1248" s="33"/>
      <c r="AR1248" s="33"/>
      <c r="AS1248" s="33"/>
      <c r="AT1248" s="33"/>
      <c r="AV1248" s="33"/>
      <c r="AW1248" s="33"/>
      <c r="AX1248" s="33"/>
      <c r="AY1248" s="33"/>
      <c r="AZ1248" s="33"/>
      <c r="BA1248" s="33"/>
      <c r="BB1248" s="33"/>
      <c r="BC1248" s="33"/>
      <c r="BD1248" s="33"/>
      <c r="BE1248" s="33"/>
      <c r="BF1248" s="33"/>
      <c r="BG1248" s="33"/>
      <c r="BH1248" s="33"/>
      <c r="BI1248" s="33"/>
      <c r="BJ1248" s="33"/>
      <c r="BK1248" s="33"/>
      <c r="BL1248" s="33"/>
      <c r="BM1248" s="33"/>
      <c r="BN1248" s="33"/>
    </row>
    <row r="1249" spans="1:66" ht="14.25" x14ac:dyDescent="0.25">
      <c r="A1249" s="33"/>
      <c r="D1249" s="33"/>
      <c r="E1249" s="33"/>
      <c r="F1249" s="33"/>
      <c r="G1249" s="33"/>
      <c r="H1249" s="33"/>
      <c r="I1249" s="33"/>
      <c r="N1249" s="33"/>
      <c r="O1249" s="33"/>
      <c r="P1249" s="33"/>
      <c r="Q1249" s="39"/>
      <c r="R1249" s="39"/>
      <c r="S1249" s="39"/>
      <c r="T1249" s="39"/>
      <c r="U1249" s="39"/>
      <c r="V1249" s="39"/>
      <c r="W1249" s="39"/>
      <c r="X1249" s="39"/>
      <c r="Y1249" s="33"/>
      <c r="Z1249" s="33"/>
      <c r="AA1249" s="33"/>
      <c r="AQ1249" s="33"/>
      <c r="AR1249" s="33"/>
      <c r="AS1249" s="33"/>
      <c r="AT1249" s="33"/>
      <c r="AV1249" s="33"/>
      <c r="AW1249" s="33"/>
      <c r="AX1249" s="33"/>
      <c r="AY1249" s="33"/>
      <c r="AZ1249" s="33"/>
      <c r="BA1249" s="33"/>
      <c r="BB1249" s="33"/>
      <c r="BC1249" s="33"/>
      <c r="BD1249" s="33"/>
      <c r="BE1249" s="33"/>
      <c r="BF1249" s="33"/>
      <c r="BG1249" s="33"/>
      <c r="BH1249" s="33"/>
      <c r="BI1249" s="33"/>
      <c r="BJ1249" s="33"/>
      <c r="BK1249" s="33"/>
      <c r="BL1249" s="33"/>
      <c r="BM1249" s="33"/>
      <c r="BN1249" s="33"/>
    </row>
    <row r="1250" spans="1:66" ht="14.25" x14ac:dyDescent="0.25">
      <c r="A1250" s="33"/>
      <c r="D1250" s="33"/>
      <c r="E1250" s="33"/>
      <c r="F1250" s="33"/>
      <c r="G1250" s="33"/>
      <c r="H1250" s="33"/>
      <c r="I1250" s="33"/>
      <c r="N1250" s="33"/>
      <c r="O1250" s="33"/>
      <c r="P1250" s="33"/>
      <c r="Q1250" s="39"/>
      <c r="R1250" s="39"/>
      <c r="S1250" s="39"/>
      <c r="T1250" s="39"/>
      <c r="U1250" s="39"/>
      <c r="V1250" s="39"/>
      <c r="W1250" s="39"/>
      <c r="X1250" s="39"/>
      <c r="Y1250" s="33"/>
      <c r="Z1250" s="33"/>
      <c r="AA1250" s="33"/>
      <c r="AQ1250" s="33"/>
      <c r="AR1250" s="33"/>
      <c r="AS1250" s="33"/>
      <c r="AT1250" s="33"/>
      <c r="AV1250" s="33"/>
      <c r="AW1250" s="33"/>
      <c r="AX1250" s="33"/>
      <c r="AY1250" s="33"/>
      <c r="AZ1250" s="33"/>
      <c r="BA1250" s="33"/>
      <c r="BB1250" s="33"/>
      <c r="BC1250" s="33"/>
      <c r="BD1250" s="33"/>
      <c r="BE1250" s="33"/>
      <c r="BF1250" s="33"/>
      <c r="BG1250" s="33"/>
      <c r="BH1250" s="33"/>
      <c r="BI1250" s="33"/>
      <c r="BJ1250" s="33"/>
      <c r="BK1250" s="33"/>
      <c r="BL1250" s="33"/>
      <c r="BM1250" s="33"/>
      <c r="BN1250" s="33"/>
    </row>
    <row r="1251" spans="1:66" ht="14.25" x14ac:dyDescent="0.25">
      <c r="A1251" s="33"/>
      <c r="D1251" s="33"/>
      <c r="E1251" s="33"/>
      <c r="F1251" s="33"/>
      <c r="G1251" s="33"/>
      <c r="H1251" s="33"/>
      <c r="I1251" s="33"/>
      <c r="N1251" s="33"/>
      <c r="O1251" s="33"/>
      <c r="P1251" s="33"/>
      <c r="Q1251" s="39"/>
      <c r="R1251" s="39"/>
      <c r="S1251" s="39"/>
      <c r="T1251" s="39"/>
      <c r="U1251" s="39"/>
      <c r="V1251" s="39"/>
      <c r="W1251" s="39"/>
      <c r="X1251" s="39"/>
      <c r="Y1251" s="33"/>
      <c r="Z1251" s="33"/>
      <c r="AA1251" s="33"/>
      <c r="AQ1251" s="33"/>
      <c r="AR1251" s="33"/>
      <c r="AS1251" s="33"/>
      <c r="AT1251" s="33"/>
      <c r="AV1251" s="33"/>
      <c r="AW1251" s="33"/>
      <c r="AX1251" s="33"/>
      <c r="AY1251" s="33"/>
      <c r="AZ1251" s="33"/>
      <c r="BA1251" s="33"/>
      <c r="BB1251" s="33"/>
      <c r="BC1251" s="33"/>
      <c r="BD1251" s="33"/>
      <c r="BE1251" s="33"/>
      <c r="BF1251" s="33"/>
      <c r="BG1251" s="33"/>
      <c r="BH1251" s="33"/>
      <c r="BI1251" s="33"/>
      <c r="BJ1251" s="33"/>
      <c r="BK1251" s="33"/>
      <c r="BL1251" s="33"/>
      <c r="BM1251" s="33"/>
      <c r="BN1251" s="33"/>
    </row>
    <row r="1252" spans="1:66" ht="14.25" x14ac:dyDescent="0.25">
      <c r="A1252" s="33"/>
      <c r="D1252" s="33"/>
      <c r="E1252" s="33"/>
      <c r="F1252" s="33"/>
      <c r="G1252" s="33"/>
      <c r="H1252" s="33"/>
      <c r="I1252" s="33"/>
      <c r="N1252" s="33"/>
      <c r="O1252" s="33"/>
      <c r="P1252" s="33"/>
      <c r="Q1252" s="39"/>
      <c r="R1252" s="39"/>
      <c r="S1252" s="39"/>
      <c r="T1252" s="39"/>
      <c r="U1252" s="39"/>
      <c r="V1252" s="39"/>
      <c r="W1252" s="39"/>
      <c r="X1252" s="39"/>
      <c r="Y1252" s="33"/>
      <c r="Z1252" s="33"/>
      <c r="AA1252" s="33"/>
      <c r="AQ1252" s="33"/>
      <c r="AR1252" s="33"/>
      <c r="AS1252" s="33"/>
      <c r="AT1252" s="33"/>
      <c r="AV1252" s="33"/>
      <c r="AW1252" s="33"/>
      <c r="AX1252" s="33"/>
      <c r="AY1252" s="33"/>
      <c r="AZ1252" s="33"/>
      <c r="BA1252" s="33"/>
      <c r="BB1252" s="33"/>
      <c r="BC1252" s="33"/>
      <c r="BD1252" s="33"/>
      <c r="BE1252" s="33"/>
      <c r="BF1252" s="33"/>
      <c r="BG1252" s="33"/>
      <c r="BH1252" s="33"/>
      <c r="BI1252" s="33"/>
      <c r="BJ1252" s="33"/>
      <c r="BK1252" s="33"/>
      <c r="BL1252" s="33"/>
      <c r="BM1252" s="33"/>
      <c r="BN1252" s="33"/>
    </row>
    <row r="1253" spans="1:66" ht="14.25" x14ac:dyDescent="0.25">
      <c r="A1253" s="33"/>
      <c r="D1253" s="33"/>
      <c r="E1253" s="33"/>
      <c r="F1253" s="33"/>
      <c r="G1253" s="33"/>
      <c r="H1253" s="33"/>
      <c r="I1253" s="33"/>
      <c r="N1253" s="33"/>
      <c r="O1253" s="33"/>
      <c r="P1253" s="33"/>
      <c r="Q1253" s="39"/>
      <c r="R1253" s="39"/>
      <c r="S1253" s="39"/>
      <c r="T1253" s="39"/>
      <c r="U1253" s="39"/>
      <c r="V1253" s="39"/>
      <c r="W1253" s="39"/>
      <c r="X1253" s="39"/>
      <c r="Y1253" s="33"/>
      <c r="Z1253" s="33"/>
      <c r="AA1253" s="33"/>
      <c r="AQ1253" s="33"/>
      <c r="AR1253" s="33"/>
      <c r="AS1253" s="33"/>
      <c r="AT1253" s="33"/>
      <c r="AV1253" s="33"/>
      <c r="AW1253" s="33"/>
      <c r="AX1253" s="33"/>
      <c r="AY1253" s="33"/>
      <c r="AZ1253" s="33"/>
      <c r="BA1253" s="33"/>
      <c r="BB1253" s="33"/>
      <c r="BC1253" s="33"/>
      <c r="BD1253" s="33"/>
      <c r="BE1253" s="33"/>
      <c r="BF1253" s="33"/>
      <c r="BG1253" s="33"/>
      <c r="BH1253" s="33"/>
      <c r="BI1253" s="33"/>
      <c r="BJ1253" s="33"/>
      <c r="BK1253" s="33"/>
      <c r="BL1253" s="33"/>
      <c r="BM1253" s="33"/>
      <c r="BN1253" s="33"/>
    </row>
    <row r="1254" spans="1:66" ht="14.25" x14ac:dyDescent="0.25">
      <c r="A1254" s="33"/>
      <c r="D1254" s="33"/>
      <c r="E1254" s="33"/>
      <c r="F1254" s="33"/>
      <c r="G1254" s="33"/>
      <c r="H1254" s="33"/>
      <c r="I1254" s="33"/>
      <c r="N1254" s="33"/>
      <c r="O1254" s="33"/>
      <c r="P1254" s="33"/>
      <c r="Q1254" s="39"/>
      <c r="R1254" s="39"/>
      <c r="S1254" s="39"/>
      <c r="T1254" s="39"/>
      <c r="U1254" s="39"/>
      <c r="V1254" s="39"/>
      <c r="W1254" s="39"/>
      <c r="X1254" s="39"/>
      <c r="Y1254" s="33"/>
      <c r="Z1254" s="33"/>
      <c r="AA1254" s="33"/>
      <c r="AQ1254" s="33"/>
      <c r="AR1254" s="33"/>
      <c r="AS1254" s="33"/>
      <c r="AT1254" s="33"/>
      <c r="AV1254" s="33"/>
      <c r="AW1254" s="33"/>
      <c r="AX1254" s="33"/>
      <c r="AY1254" s="33"/>
      <c r="AZ1254" s="33"/>
      <c r="BA1254" s="33"/>
      <c r="BB1254" s="33"/>
      <c r="BC1254" s="33"/>
      <c r="BD1254" s="33"/>
      <c r="BE1254" s="33"/>
      <c r="BF1254" s="33"/>
      <c r="BG1254" s="33"/>
      <c r="BH1254" s="33"/>
      <c r="BI1254" s="33"/>
      <c r="BJ1254" s="33"/>
      <c r="BK1254" s="33"/>
      <c r="BL1254" s="33"/>
      <c r="BM1254" s="33"/>
      <c r="BN1254" s="33"/>
    </row>
    <row r="1255" spans="1:66" ht="14.25" x14ac:dyDescent="0.25">
      <c r="A1255" s="33"/>
      <c r="D1255" s="33"/>
      <c r="E1255" s="33"/>
      <c r="F1255" s="33"/>
      <c r="G1255" s="33"/>
      <c r="H1255" s="33"/>
      <c r="I1255" s="33"/>
      <c r="N1255" s="33"/>
      <c r="O1255" s="33"/>
      <c r="P1255" s="33"/>
      <c r="Q1255" s="39"/>
      <c r="R1255" s="39"/>
      <c r="S1255" s="39"/>
      <c r="T1255" s="39"/>
      <c r="U1255" s="39"/>
      <c r="V1255" s="39"/>
      <c r="W1255" s="39"/>
      <c r="X1255" s="39"/>
      <c r="Y1255" s="33"/>
      <c r="Z1255" s="33"/>
      <c r="AA1255" s="33"/>
      <c r="AQ1255" s="33"/>
      <c r="AR1255" s="33"/>
      <c r="AS1255" s="33"/>
      <c r="AT1255" s="33"/>
      <c r="AV1255" s="33"/>
      <c r="AW1255" s="33"/>
      <c r="AX1255" s="33"/>
      <c r="AY1255" s="33"/>
      <c r="AZ1255" s="33"/>
      <c r="BA1255" s="33"/>
      <c r="BB1255" s="33"/>
      <c r="BC1255" s="33"/>
      <c r="BD1255" s="33"/>
      <c r="BE1255" s="33"/>
      <c r="BF1255" s="33"/>
      <c r="BG1255" s="33"/>
      <c r="BH1255" s="33"/>
      <c r="BI1255" s="33"/>
      <c r="BJ1255" s="33"/>
      <c r="BK1255" s="33"/>
      <c r="BL1255" s="33"/>
      <c r="BM1255" s="33"/>
      <c r="BN1255" s="33"/>
    </row>
    <row r="1256" spans="1:66" ht="14.25" x14ac:dyDescent="0.25">
      <c r="A1256" s="33"/>
      <c r="D1256" s="33"/>
      <c r="E1256" s="33"/>
      <c r="F1256" s="33"/>
      <c r="G1256" s="33"/>
      <c r="H1256" s="33"/>
      <c r="I1256" s="33"/>
      <c r="N1256" s="33"/>
      <c r="O1256" s="33"/>
      <c r="P1256" s="33"/>
      <c r="Q1256" s="39"/>
      <c r="R1256" s="39"/>
      <c r="S1256" s="39"/>
      <c r="T1256" s="39"/>
      <c r="U1256" s="39"/>
      <c r="V1256" s="39"/>
      <c r="W1256" s="39"/>
      <c r="X1256" s="39"/>
      <c r="Y1256" s="33"/>
      <c r="Z1256" s="33"/>
      <c r="AA1256" s="33"/>
      <c r="AQ1256" s="33"/>
      <c r="AR1256" s="33"/>
      <c r="AS1256" s="33"/>
      <c r="AT1256" s="33"/>
      <c r="AV1256" s="33"/>
      <c r="AW1256" s="33"/>
      <c r="AX1256" s="33"/>
      <c r="AY1256" s="33"/>
      <c r="AZ1256" s="33"/>
      <c r="BA1256" s="33"/>
      <c r="BB1256" s="33"/>
      <c r="BC1256" s="33"/>
      <c r="BD1256" s="33"/>
      <c r="BE1256" s="33"/>
      <c r="BF1256" s="33"/>
      <c r="BG1256" s="33"/>
      <c r="BH1256" s="33"/>
      <c r="BI1256" s="33"/>
      <c r="BJ1256" s="33"/>
      <c r="BK1256" s="33"/>
      <c r="BL1256" s="33"/>
      <c r="BM1256" s="33"/>
      <c r="BN1256" s="33"/>
    </row>
    <row r="1257" spans="1:66" ht="14.25" x14ac:dyDescent="0.25">
      <c r="A1257" s="33"/>
      <c r="D1257" s="33"/>
      <c r="E1257" s="33"/>
      <c r="F1257" s="33"/>
      <c r="G1257" s="33"/>
      <c r="H1257" s="33"/>
      <c r="I1257" s="33"/>
      <c r="N1257" s="33"/>
      <c r="O1257" s="33"/>
      <c r="P1257" s="33"/>
      <c r="Q1257" s="39"/>
      <c r="R1257" s="39"/>
      <c r="S1257" s="39"/>
      <c r="T1257" s="39"/>
      <c r="U1257" s="39"/>
      <c r="V1257" s="39"/>
      <c r="W1257" s="39"/>
      <c r="X1257" s="39"/>
      <c r="Y1257" s="33"/>
      <c r="Z1257" s="33"/>
      <c r="AA1257" s="33"/>
      <c r="AQ1257" s="33"/>
      <c r="AR1257" s="33"/>
      <c r="AS1257" s="33"/>
      <c r="AT1257" s="33"/>
      <c r="AV1257" s="33"/>
      <c r="AW1257" s="33"/>
      <c r="AX1257" s="33"/>
      <c r="AY1257" s="33"/>
      <c r="AZ1257" s="33"/>
      <c r="BA1257" s="33"/>
      <c r="BB1257" s="33"/>
      <c r="BC1257" s="33"/>
      <c r="BD1257" s="33"/>
      <c r="BE1257" s="33"/>
      <c r="BF1257" s="33"/>
      <c r="BG1257" s="33"/>
      <c r="BH1257" s="33"/>
      <c r="BI1257" s="33"/>
      <c r="BJ1257" s="33"/>
      <c r="BK1257" s="33"/>
      <c r="BL1257" s="33"/>
      <c r="BM1257" s="33"/>
      <c r="BN1257" s="33"/>
    </row>
    <row r="1258" spans="1:66" ht="14.25" x14ac:dyDescent="0.25">
      <c r="A1258" s="33"/>
      <c r="D1258" s="33"/>
      <c r="E1258" s="33"/>
      <c r="F1258" s="33"/>
      <c r="G1258" s="33"/>
      <c r="H1258" s="33"/>
      <c r="I1258" s="33"/>
      <c r="N1258" s="33"/>
      <c r="O1258" s="33"/>
      <c r="P1258" s="33"/>
      <c r="Q1258" s="39"/>
      <c r="R1258" s="39"/>
      <c r="S1258" s="39"/>
      <c r="T1258" s="39"/>
      <c r="U1258" s="39"/>
      <c r="V1258" s="39"/>
      <c r="W1258" s="39"/>
      <c r="X1258" s="39"/>
      <c r="Y1258" s="33"/>
      <c r="Z1258" s="33"/>
      <c r="AA1258" s="33"/>
      <c r="AQ1258" s="33"/>
      <c r="AR1258" s="33"/>
      <c r="AS1258" s="33"/>
      <c r="AT1258" s="33"/>
      <c r="AV1258" s="33"/>
      <c r="AW1258" s="33"/>
      <c r="AX1258" s="33"/>
      <c r="AY1258" s="33"/>
      <c r="AZ1258" s="33"/>
      <c r="BA1258" s="33"/>
      <c r="BB1258" s="33"/>
      <c r="BC1258" s="33"/>
      <c r="BD1258" s="33"/>
      <c r="BE1258" s="33"/>
      <c r="BF1258" s="33"/>
      <c r="BG1258" s="33"/>
      <c r="BH1258" s="33"/>
      <c r="BI1258" s="33"/>
      <c r="BJ1258" s="33"/>
      <c r="BK1258" s="33"/>
      <c r="BL1258" s="33"/>
      <c r="BM1258" s="33"/>
      <c r="BN1258" s="33"/>
    </row>
    <row r="1259" spans="1:66" ht="14.25" x14ac:dyDescent="0.25">
      <c r="A1259" s="33"/>
      <c r="D1259" s="33"/>
      <c r="E1259" s="33"/>
      <c r="F1259" s="33"/>
      <c r="G1259" s="33"/>
      <c r="H1259" s="33"/>
      <c r="I1259" s="33"/>
      <c r="N1259" s="33"/>
      <c r="O1259" s="33"/>
      <c r="P1259" s="33"/>
      <c r="Q1259" s="39"/>
      <c r="R1259" s="39"/>
      <c r="S1259" s="39"/>
      <c r="T1259" s="39"/>
      <c r="U1259" s="39"/>
      <c r="V1259" s="39"/>
      <c r="W1259" s="39"/>
      <c r="X1259" s="39"/>
      <c r="Y1259" s="33"/>
      <c r="Z1259" s="33"/>
      <c r="AA1259" s="33"/>
      <c r="AQ1259" s="33"/>
      <c r="AR1259" s="33"/>
      <c r="AS1259" s="33"/>
      <c r="AT1259" s="33"/>
      <c r="AV1259" s="33"/>
      <c r="AW1259" s="33"/>
      <c r="AX1259" s="33"/>
      <c r="AY1259" s="33"/>
      <c r="AZ1259" s="33"/>
      <c r="BA1259" s="33"/>
      <c r="BB1259" s="33"/>
      <c r="BC1259" s="33"/>
      <c r="BD1259" s="33"/>
      <c r="BE1259" s="33"/>
      <c r="BF1259" s="33"/>
      <c r="BG1259" s="33"/>
      <c r="BH1259" s="33"/>
      <c r="BI1259" s="33"/>
      <c r="BJ1259" s="33"/>
      <c r="BK1259" s="33"/>
      <c r="BL1259" s="33"/>
      <c r="BM1259" s="33"/>
      <c r="BN1259" s="33"/>
    </row>
    <row r="1260" spans="1:66" ht="14.25" x14ac:dyDescent="0.25">
      <c r="A1260" s="33"/>
      <c r="D1260" s="33"/>
      <c r="E1260" s="33"/>
      <c r="F1260" s="33"/>
      <c r="G1260" s="33"/>
      <c r="H1260" s="33"/>
      <c r="I1260" s="33"/>
      <c r="N1260" s="33"/>
      <c r="O1260" s="33"/>
      <c r="P1260" s="33"/>
      <c r="Q1260" s="39"/>
      <c r="R1260" s="39"/>
      <c r="S1260" s="39"/>
      <c r="T1260" s="39"/>
      <c r="U1260" s="39"/>
      <c r="V1260" s="39"/>
      <c r="W1260" s="39"/>
      <c r="X1260" s="39"/>
      <c r="Y1260" s="33"/>
      <c r="Z1260" s="33"/>
      <c r="AA1260" s="33"/>
      <c r="AQ1260" s="33"/>
      <c r="AR1260" s="33"/>
      <c r="AS1260" s="33"/>
      <c r="AT1260" s="33"/>
      <c r="AV1260" s="33"/>
      <c r="AW1260" s="33"/>
      <c r="AX1260" s="33"/>
      <c r="AY1260" s="33"/>
      <c r="AZ1260" s="33"/>
      <c r="BA1260" s="33"/>
      <c r="BB1260" s="33"/>
      <c r="BC1260" s="33"/>
      <c r="BD1260" s="33"/>
      <c r="BE1260" s="33"/>
      <c r="BF1260" s="33"/>
      <c r="BG1260" s="33"/>
      <c r="BH1260" s="33"/>
      <c r="BI1260" s="33"/>
      <c r="BJ1260" s="33"/>
      <c r="BK1260" s="33"/>
      <c r="BL1260" s="33"/>
      <c r="BM1260" s="33"/>
      <c r="BN1260" s="33"/>
    </row>
    <row r="1261" spans="1:66" ht="14.25" x14ac:dyDescent="0.25">
      <c r="A1261" s="33"/>
      <c r="D1261" s="33"/>
      <c r="E1261" s="33"/>
      <c r="F1261" s="33"/>
      <c r="G1261" s="33"/>
      <c r="H1261" s="33"/>
      <c r="I1261" s="33"/>
      <c r="N1261" s="33"/>
      <c r="O1261" s="33"/>
      <c r="P1261" s="33"/>
      <c r="Q1261" s="39"/>
      <c r="R1261" s="39"/>
      <c r="S1261" s="39"/>
      <c r="T1261" s="39"/>
      <c r="U1261" s="39"/>
      <c r="V1261" s="39"/>
      <c r="W1261" s="39"/>
      <c r="X1261" s="39"/>
      <c r="Y1261" s="33"/>
      <c r="Z1261" s="33"/>
      <c r="AA1261" s="33"/>
      <c r="AQ1261" s="33"/>
      <c r="AR1261" s="33"/>
      <c r="AS1261" s="33"/>
      <c r="AT1261" s="33"/>
      <c r="AV1261" s="33"/>
      <c r="AW1261" s="33"/>
      <c r="AX1261" s="33"/>
      <c r="AY1261" s="33"/>
      <c r="AZ1261" s="33"/>
      <c r="BA1261" s="33"/>
      <c r="BB1261" s="33"/>
      <c r="BC1261" s="33"/>
      <c r="BD1261" s="33"/>
      <c r="BE1261" s="33"/>
      <c r="BF1261" s="33"/>
      <c r="BG1261" s="33"/>
      <c r="BH1261" s="33"/>
      <c r="BI1261" s="33"/>
      <c r="BJ1261" s="33"/>
      <c r="BK1261" s="33"/>
      <c r="BL1261" s="33"/>
      <c r="BM1261" s="33"/>
      <c r="BN1261" s="33"/>
    </row>
    <row r="1262" spans="1:66" ht="14.25" x14ac:dyDescent="0.25">
      <c r="A1262" s="33"/>
      <c r="D1262" s="33"/>
      <c r="E1262" s="33"/>
      <c r="F1262" s="33"/>
      <c r="G1262" s="33"/>
      <c r="H1262" s="33"/>
      <c r="I1262" s="33"/>
      <c r="N1262" s="33"/>
      <c r="O1262" s="33"/>
      <c r="P1262" s="33"/>
      <c r="Q1262" s="39"/>
      <c r="R1262" s="39"/>
      <c r="S1262" s="39"/>
      <c r="T1262" s="39"/>
      <c r="U1262" s="39"/>
      <c r="V1262" s="39"/>
      <c r="W1262" s="39"/>
      <c r="X1262" s="39"/>
      <c r="Y1262" s="33"/>
      <c r="Z1262" s="33"/>
      <c r="AA1262" s="33"/>
      <c r="AQ1262" s="33"/>
      <c r="AR1262" s="33"/>
      <c r="AS1262" s="33"/>
      <c r="AT1262" s="33"/>
      <c r="AV1262" s="33"/>
      <c r="AW1262" s="33"/>
      <c r="AX1262" s="33"/>
      <c r="AY1262" s="33"/>
      <c r="AZ1262" s="33"/>
      <c r="BA1262" s="33"/>
      <c r="BB1262" s="33"/>
      <c r="BC1262" s="33"/>
      <c r="BD1262" s="33"/>
      <c r="BE1262" s="33"/>
      <c r="BF1262" s="33"/>
      <c r="BG1262" s="33"/>
      <c r="BH1262" s="33"/>
      <c r="BI1262" s="33"/>
      <c r="BJ1262" s="33"/>
      <c r="BK1262" s="33"/>
      <c r="BL1262" s="33"/>
      <c r="BM1262" s="33"/>
      <c r="BN1262" s="33"/>
    </row>
    <row r="1263" spans="1:66" ht="14.25" x14ac:dyDescent="0.25">
      <c r="A1263" s="33"/>
      <c r="D1263" s="33"/>
      <c r="E1263" s="33"/>
      <c r="F1263" s="33"/>
      <c r="G1263" s="33"/>
      <c r="H1263" s="33"/>
      <c r="I1263" s="33"/>
      <c r="N1263" s="33"/>
      <c r="O1263" s="33"/>
      <c r="P1263" s="33"/>
      <c r="Q1263" s="39"/>
      <c r="R1263" s="39"/>
      <c r="S1263" s="39"/>
      <c r="T1263" s="39"/>
      <c r="U1263" s="39"/>
      <c r="V1263" s="39"/>
      <c r="W1263" s="39"/>
      <c r="X1263" s="39"/>
      <c r="Y1263" s="33"/>
      <c r="Z1263" s="33"/>
      <c r="AA1263" s="33"/>
      <c r="AQ1263" s="33"/>
      <c r="AR1263" s="33"/>
      <c r="AS1263" s="33"/>
      <c r="AT1263" s="33"/>
      <c r="AV1263" s="33"/>
      <c r="AW1263" s="33"/>
      <c r="AX1263" s="33"/>
      <c r="AY1263" s="33"/>
      <c r="AZ1263" s="33"/>
      <c r="BA1263" s="33"/>
      <c r="BB1263" s="33"/>
      <c r="BC1263" s="33"/>
      <c r="BD1263" s="33"/>
      <c r="BE1263" s="33"/>
      <c r="BF1263" s="33"/>
      <c r="BG1263" s="33"/>
      <c r="BH1263" s="33"/>
      <c r="BI1263" s="33"/>
      <c r="BJ1263" s="33"/>
      <c r="BK1263" s="33"/>
      <c r="BL1263" s="33"/>
      <c r="BM1263" s="33"/>
      <c r="BN1263" s="33"/>
    </row>
    <row r="1264" spans="1:66" ht="14.25" x14ac:dyDescent="0.25">
      <c r="A1264" s="33"/>
      <c r="D1264" s="33"/>
      <c r="E1264" s="33"/>
      <c r="F1264" s="33"/>
      <c r="G1264" s="33"/>
      <c r="H1264" s="33"/>
      <c r="I1264" s="33"/>
      <c r="N1264" s="33"/>
      <c r="O1264" s="33"/>
      <c r="P1264" s="33"/>
      <c r="Q1264" s="39"/>
      <c r="R1264" s="39"/>
      <c r="S1264" s="39"/>
      <c r="T1264" s="39"/>
      <c r="U1264" s="39"/>
      <c r="V1264" s="39"/>
      <c r="W1264" s="39"/>
      <c r="X1264" s="39"/>
      <c r="Y1264" s="33"/>
      <c r="Z1264" s="33"/>
      <c r="AA1264" s="33"/>
      <c r="AQ1264" s="33"/>
      <c r="AR1264" s="33"/>
      <c r="AS1264" s="33"/>
      <c r="AT1264" s="33"/>
      <c r="AV1264" s="33"/>
      <c r="AW1264" s="33"/>
      <c r="AX1264" s="33"/>
      <c r="AY1264" s="33"/>
      <c r="AZ1264" s="33"/>
      <c r="BA1264" s="33"/>
      <c r="BB1264" s="33"/>
      <c r="BC1264" s="33"/>
      <c r="BD1264" s="33"/>
      <c r="BE1264" s="33"/>
      <c r="BF1264" s="33"/>
      <c r="BG1264" s="33"/>
      <c r="BH1264" s="33"/>
      <c r="BI1264" s="33"/>
      <c r="BJ1264" s="33"/>
      <c r="BK1264" s="33"/>
      <c r="BL1264" s="33"/>
      <c r="BM1264" s="33"/>
      <c r="BN1264" s="33"/>
    </row>
    <row r="1265" spans="1:66" ht="14.25" x14ac:dyDescent="0.25">
      <c r="A1265" s="33"/>
      <c r="D1265" s="33"/>
      <c r="E1265" s="33"/>
      <c r="F1265" s="33"/>
      <c r="G1265" s="33"/>
      <c r="H1265" s="33"/>
      <c r="I1265" s="33"/>
      <c r="N1265" s="33"/>
      <c r="O1265" s="33"/>
      <c r="P1265" s="33"/>
      <c r="Q1265" s="39"/>
      <c r="R1265" s="39"/>
      <c r="S1265" s="39"/>
      <c r="T1265" s="39"/>
      <c r="U1265" s="39"/>
      <c r="V1265" s="39"/>
      <c r="W1265" s="39"/>
      <c r="X1265" s="39"/>
      <c r="Y1265" s="33"/>
      <c r="Z1265" s="33"/>
      <c r="AA1265" s="33"/>
      <c r="AQ1265" s="33"/>
      <c r="AR1265" s="33"/>
      <c r="AS1265" s="33"/>
      <c r="AT1265" s="33"/>
      <c r="AV1265" s="33"/>
      <c r="AW1265" s="33"/>
      <c r="AX1265" s="33"/>
      <c r="AY1265" s="33"/>
      <c r="AZ1265" s="33"/>
      <c r="BA1265" s="33"/>
      <c r="BB1265" s="33"/>
      <c r="BC1265" s="33"/>
      <c r="BD1265" s="33"/>
      <c r="BE1265" s="33"/>
      <c r="BF1265" s="33"/>
      <c r="BG1265" s="33"/>
      <c r="BH1265" s="33"/>
      <c r="BI1265" s="33"/>
      <c r="BJ1265" s="33"/>
      <c r="BK1265" s="33"/>
      <c r="BL1265" s="33"/>
      <c r="BM1265" s="33"/>
      <c r="BN1265" s="33"/>
    </row>
    <row r="1266" spans="1:66" ht="14.25" x14ac:dyDescent="0.25">
      <c r="A1266" s="33"/>
      <c r="D1266" s="33"/>
      <c r="E1266" s="33"/>
      <c r="F1266" s="33"/>
      <c r="G1266" s="33"/>
      <c r="H1266" s="33"/>
      <c r="I1266" s="33"/>
      <c r="N1266" s="33"/>
      <c r="O1266" s="33"/>
      <c r="P1266" s="33"/>
      <c r="Q1266" s="39"/>
      <c r="R1266" s="39"/>
      <c r="S1266" s="39"/>
      <c r="T1266" s="39"/>
      <c r="U1266" s="39"/>
      <c r="V1266" s="39"/>
      <c r="W1266" s="39"/>
      <c r="X1266" s="39"/>
      <c r="Y1266" s="33"/>
      <c r="Z1266" s="33"/>
      <c r="AA1266" s="33"/>
      <c r="AQ1266" s="33"/>
      <c r="AR1266" s="33"/>
      <c r="AS1266" s="33"/>
      <c r="AT1266" s="33"/>
      <c r="AV1266" s="33"/>
      <c r="AW1266" s="33"/>
      <c r="AX1266" s="33"/>
      <c r="AY1266" s="33"/>
      <c r="AZ1266" s="33"/>
      <c r="BA1266" s="33"/>
      <c r="BB1266" s="33"/>
      <c r="BC1266" s="33"/>
      <c r="BD1266" s="33"/>
      <c r="BE1266" s="33"/>
      <c r="BF1266" s="33"/>
      <c r="BG1266" s="33"/>
      <c r="BH1266" s="33"/>
      <c r="BI1266" s="33"/>
      <c r="BJ1266" s="33"/>
      <c r="BK1266" s="33"/>
      <c r="BL1266" s="33"/>
      <c r="BM1266" s="33"/>
      <c r="BN1266" s="33"/>
    </row>
    <row r="1267" spans="1:66" ht="14.25" x14ac:dyDescent="0.25">
      <c r="A1267" s="33"/>
      <c r="D1267" s="33"/>
      <c r="E1267" s="33"/>
      <c r="F1267" s="33"/>
      <c r="G1267" s="33"/>
      <c r="H1267" s="33"/>
      <c r="I1267" s="33"/>
      <c r="N1267" s="33"/>
      <c r="O1267" s="33"/>
      <c r="P1267" s="33"/>
      <c r="Q1267" s="39"/>
      <c r="R1267" s="39"/>
      <c r="S1267" s="39"/>
      <c r="T1267" s="39"/>
      <c r="U1267" s="39"/>
      <c r="V1267" s="39"/>
      <c r="W1267" s="39"/>
      <c r="X1267" s="39"/>
      <c r="Y1267" s="33"/>
      <c r="Z1267" s="33"/>
      <c r="AA1267" s="33"/>
      <c r="AQ1267" s="33"/>
      <c r="AR1267" s="33"/>
      <c r="AS1267" s="33"/>
      <c r="AT1267" s="33"/>
      <c r="AV1267" s="33"/>
      <c r="AW1267" s="33"/>
      <c r="AX1267" s="33"/>
      <c r="AY1267" s="33"/>
      <c r="AZ1267" s="33"/>
      <c r="BA1267" s="33"/>
      <c r="BB1267" s="33"/>
      <c r="BC1267" s="33"/>
      <c r="BD1267" s="33"/>
      <c r="BE1267" s="33"/>
      <c r="BF1267" s="33"/>
      <c r="BG1267" s="33"/>
      <c r="BH1267" s="33"/>
      <c r="BI1267" s="33"/>
      <c r="BJ1267" s="33"/>
      <c r="BK1267" s="33"/>
      <c r="BL1267" s="33"/>
      <c r="BM1267" s="33"/>
      <c r="BN1267" s="33"/>
    </row>
    <row r="1268" spans="1:66" ht="14.25" x14ac:dyDescent="0.25">
      <c r="A1268" s="33"/>
      <c r="D1268" s="33"/>
      <c r="E1268" s="33"/>
      <c r="F1268" s="33"/>
      <c r="G1268" s="33"/>
      <c r="H1268" s="33"/>
      <c r="I1268" s="33"/>
      <c r="N1268" s="33"/>
      <c r="O1268" s="33"/>
      <c r="P1268" s="33"/>
      <c r="Q1268" s="39"/>
      <c r="R1268" s="39"/>
      <c r="S1268" s="39"/>
      <c r="T1268" s="39"/>
      <c r="U1268" s="39"/>
      <c r="V1268" s="39"/>
      <c r="W1268" s="39"/>
      <c r="X1268" s="39"/>
      <c r="Y1268" s="33"/>
      <c r="Z1268" s="33"/>
      <c r="AA1268" s="33"/>
      <c r="AQ1268" s="33"/>
      <c r="AR1268" s="33"/>
      <c r="AS1268" s="33"/>
      <c r="AT1268" s="33"/>
      <c r="AV1268" s="33"/>
      <c r="AW1268" s="33"/>
      <c r="AX1268" s="33"/>
      <c r="AY1268" s="33"/>
      <c r="AZ1268" s="33"/>
      <c r="BA1268" s="33"/>
      <c r="BB1268" s="33"/>
      <c r="BC1268" s="33"/>
      <c r="BD1268" s="33"/>
      <c r="BE1268" s="33"/>
      <c r="BF1268" s="33"/>
      <c r="BG1268" s="33"/>
      <c r="BH1268" s="33"/>
      <c r="BI1268" s="33"/>
      <c r="BJ1268" s="33"/>
      <c r="BK1268" s="33"/>
      <c r="BL1268" s="33"/>
      <c r="BM1268" s="33"/>
      <c r="BN1268" s="33"/>
    </row>
    <row r="1269" spans="1:66" ht="14.25" x14ac:dyDescent="0.25">
      <c r="A1269" s="33"/>
      <c r="D1269" s="33"/>
      <c r="E1269" s="33"/>
      <c r="F1269" s="33"/>
      <c r="G1269" s="33"/>
      <c r="H1269" s="33"/>
      <c r="I1269" s="33"/>
      <c r="N1269" s="33"/>
      <c r="O1269" s="33"/>
      <c r="P1269" s="33"/>
      <c r="Q1269" s="39"/>
      <c r="R1269" s="39"/>
      <c r="S1269" s="39"/>
      <c r="T1269" s="39"/>
      <c r="U1269" s="39"/>
      <c r="V1269" s="39"/>
      <c r="W1269" s="39"/>
      <c r="X1269" s="39"/>
      <c r="Y1269" s="33"/>
      <c r="Z1269" s="33"/>
      <c r="AA1269" s="33"/>
      <c r="AQ1269" s="33"/>
      <c r="AR1269" s="33"/>
      <c r="AS1269" s="33"/>
      <c r="AT1269" s="33"/>
      <c r="AV1269" s="33"/>
      <c r="AW1269" s="33"/>
      <c r="AX1269" s="33"/>
      <c r="AY1269" s="33"/>
      <c r="AZ1269" s="33"/>
      <c r="BA1269" s="33"/>
      <c r="BB1269" s="33"/>
      <c r="BC1269" s="33"/>
      <c r="BD1269" s="33"/>
      <c r="BE1269" s="33"/>
      <c r="BF1269" s="33"/>
      <c r="BG1269" s="33"/>
      <c r="BH1269" s="33"/>
      <c r="BI1269" s="33"/>
      <c r="BJ1269" s="33"/>
      <c r="BK1269" s="33"/>
      <c r="BL1269" s="33"/>
      <c r="BM1269" s="33"/>
      <c r="BN1269" s="33"/>
    </row>
    <row r="1270" spans="1:66" ht="14.25" x14ac:dyDescent="0.25">
      <c r="A1270" s="33"/>
      <c r="D1270" s="33"/>
      <c r="E1270" s="33"/>
      <c r="F1270" s="33"/>
      <c r="G1270" s="33"/>
      <c r="H1270" s="33"/>
      <c r="I1270" s="33"/>
      <c r="N1270" s="33"/>
      <c r="O1270" s="33"/>
      <c r="P1270" s="33"/>
      <c r="Q1270" s="39"/>
      <c r="R1270" s="39"/>
      <c r="S1270" s="39"/>
      <c r="T1270" s="39"/>
      <c r="U1270" s="39"/>
      <c r="V1270" s="39"/>
      <c r="W1270" s="39"/>
      <c r="X1270" s="39"/>
      <c r="Y1270" s="33"/>
      <c r="Z1270" s="33"/>
      <c r="AA1270" s="33"/>
      <c r="AQ1270" s="33"/>
      <c r="AR1270" s="33"/>
      <c r="AS1270" s="33"/>
      <c r="AT1270" s="33"/>
      <c r="AV1270" s="33"/>
      <c r="AW1270" s="33"/>
      <c r="AX1270" s="33"/>
      <c r="AY1270" s="33"/>
      <c r="AZ1270" s="33"/>
      <c r="BA1270" s="33"/>
      <c r="BB1270" s="33"/>
      <c r="BC1270" s="33"/>
      <c r="BD1270" s="33"/>
      <c r="BE1270" s="33"/>
      <c r="BF1270" s="33"/>
      <c r="BG1270" s="33"/>
      <c r="BH1270" s="33"/>
      <c r="BI1270" s="33"/>
      <c r="BJ1270" s="33"/>
      <c r="BK1270" s="33"/>
      <c r="BL1270" s="33"/>
      <c r="BM1270" s="33"/>
      <c r="BN1270" s="33"/>
    </row>
    <row r="1271" spans="1:66" ht="14.25" x14ac:dyDescent="0.25">
      <c r="A1271" s="33"/>
      <c r="D1271" s="33"/>
      <c r="E1271" s="33"/>
      <c r="F1271" s="33"/>
      <c r="G1271" s="33"/>
      <c r="H1271" s="33"/>
      <c r="I1271" s="33"/>
      <c r="N1271" s="33"/>
      <c r="O1271" s="33"/>
      <c r="P1271" s="33"/>
      <c r="Q1271" s="39"/>
      <c r="R1271" s="39"/>
      <c r="S1271" s="39"/>
      <c r="T1271" s="39"/>
      <c r="U1271" s="39"/>
      <c r="V1271" s="39"/>
      <c r="W1271" s="39"/>
      <c r="X1271" s="39"/>
      <c r="Y1271" s="33"/>
      <c r="Z1271" s="33"/>
      <c r="AA1271" s="33"/>
      <c r="AQ1271" s="33"/>
      <c r="AR1271" s="33"/>
      <c r="AS1271" s="33"/>
      <c r="AT1271" s="33"/>
      <c r="AV1271" s="33"/>
      <c r="AW1271" s="33"/>
      <c r="AX1271" s="33"/>
      <c r="AY1271" s="33"/>
      <c r="AZ1271" s="33"/>
      <c r="BA1271" s="33"/>
      <c r="BB1271" s="33"/>
      <c r="BC1271" s="33"/>
      <c r="BD1271" s="33"/>
      <c r="BE1271" s="33"/>
      <c r="BF1271" s="33"/>
      <c r="BG1271" s="33"/>
      <c r="BH1271" s="33"/>
      <c r="BI1271" s="33"/>
      <c r="BJ1271" s="33"/>
      <c r="BK1271" s="33"/>
      <c r="BL1271" s="33"/>
      <c r="BM1271" s="33"/>
      <c r="BN1271" s="33"/>
    </row>
    <row r="1272" spans="1:66" ht="14.25" x14ac:dyDescent="0.25">
      <c r="A1272" s="33"/>
      <c r="D1272" s="33"/>
      <c r="E1272" s="33"/>
      <c r="F1272" s="33"/>
      <c r="G1272" s="33"/>
      <c r="H1272" s="33"/>
      <c r="I1272" s="33"/>
      <c r="N1272" s="33"/>
      <c r="O1272" s="33"/>
      <c r="P1272" s="33"/>
      <c r="Q1272" s="39"/>
      <c r="R1272" s="39"/>
      <c r="S1272" s="39"/>
      <c r="T1272" s="39"/>
      <c r="U1272" s="39"/>
      <c r="V1272" s="39"/>
      <c r="W1272" s="39"/>
      <c r="X1272" s="39"/>
      <c r="Y1272" s="33"/>
      <c r="Z1272" s="33"/>
      <c r="AA1272" s="33"/>
      <c r="AQ1272" s="33"/>
      <c r="AR1272" s="33"/>
      <c r="AS1272" s="33"/>
      <c r="AT1272" s="33"/>
      <c r="AV1272" s="33"/>
      <c r="AW1272" s="33"/>
      <c r="AX1272" s="33"/>
      <c r="AY1272" s="33"/>
      <c r="AZ1272" s="33"/>
      <c r="BA1272" s="33"/>
      <c r="BB1272" s="33"/>
      <c r="BC1272" s="33"/>
      <c r="BD1272" s="33"/>
      <c r="BE1272" s="33"/>
      <c r="BF1272" s="33"/>
      <c r="BG1272" s="33"/>
      <c r="BH1272" s="33"/>
      <c r="BI1272" s="33"/>
      <c r="BJ1272" s="33"/>
      <c r="BK1272" s="33"/>
      <c r="BL1272" s="33"/>
      <c r="BM1272" s="33"/>
      <c r="BN1272" s="33"/>
    </row>
    <row r="1273" spans="1:66" ht="14.25" x14ac:dyDescent="0.25">
      <c r="A1273" s="33"/>
      <c r="D1273" s="33"/>
      <c r="E1273" s="33"/>
      <c r="F1273" s="33"/>
      <c r="G1273" s="33"/>
      <c r="H1273" s="33"/>
      <c r="I1273" s="33"/>
      <c r="N1273" s="33"/>
      <c r="O1273" s="33"/>
      <c r="P1273" s="33"/>
      <c r="Q1273" s="39"/>
      <c r="R1273" s="39"/>
      <c r="S1273" s="39"/>
      <c r="T1273" s="39"/>
      <c r="U1273" s="39"/>
      <c r="V1273" s="39"/>
      <c r="W1273" s="39"/>
      <c r="X1273" s="39"/>
      <c r="Y1273" s="33"/>
      <c r="Z1273" s="33"/>
      <c r="AA1273" s="33"/>
      <c r="AQ1273" s="33"/>
      <c r="AR1273" s="33"/>
      <c r="AS1273" s="33"/>
      <c r="AT1273" s="33"/>
      <c r="AV1273" s="33"/>
      <c r="AW1273" s="33"/>
      <c r="AX1273" s="33"/>
      <c r="AY1273" s="33"/>
      <c r="AZ1273" s="33"/>
      <c r="BA1273" s="33"/>
      <c r="BB1273" s="33"/>
      <c r="BC1273" s="33"/>
      <c r="BD1273" s="33"/>
      <c r="BE1273" s="33"/>
      <c r="BF1273" s="33"/>
      <c r="BG1273" s="33"/>
      <c r="BH1273" s="33"/>
      <c r="BI1273" s="33"/>
      <c r="BJ1273" s="33"/>
      <c r="BK1273" s="33"/>
      <c r="BL1273" s="33"/>
      <c r="BM1273" s="33"/>
      <c r="BN1273" s="33"/>
    </row>
    <row r="1274" spans="1:66" ht="14.25" x14ac:dyDescent="0.25">
      <c r="A1274" s="33"/>
      <c r="D1274" s="33"/>
      <c r="E1274" s="33"/>
      <c r="F1274" s="33"/>
      <c r="G1274" s="33"/>
      <c r="H1274" s="33"/>
      <c r="I1274" s="33"/>
      <c r="N1274" s="33"/>
      <c r="O1274" s="33"/>
      <c r="P1274" s="33"/>
      <c r="Q1274" s="39"/>
      <c r="R1274" s="39"/>
      <c r="S1274" s="39"/>
      <c r="T1274" s="39"/>
      <c r="U1274" s="39"/>
      <c r="V1274" s="39"/>
      <c r="W1274" s="39"/>
      <c r="X1274" s="39"/>
      <c r="Y1274" s="33"/>
      <c r="Z1274" s="33"/>
      <c r="AA1274" s="33"/>
      <c r="AQ1274" s="33"/>
      <c r="AR1274" s="33"/>
      <c r="AS1274" s="33"/>
      <c r="AT1274" s="33"/>
      <c r="AV1274" s="33"/>
      <c r="AW1274" s="33"/>
      <c r="AX1274" s="33"/>
      <c r="AY1274" s="33"/>
      <c r="AZ1274" s="33"/>
      <c r="BA1274" s="33"/>
      <c r="BB1274" s="33"/>
      <c r="BC1274" s="33"/>
      <c r="BD1274" s="33"/>
      <c r="BE1274" s="33"/>
      <c r="BF1274" s="33"/>
      <c r="BG1274" s="33"/>
      <c r="BH1274" s="33"/>
      <c r="BI1274" s="33"/>
      <c r="BJ1274" s="33"/>
      <c r="BK1274" s="33"/>
      <c r="BL1274" s="33"/>
      <c r="BM1274" s="33"/>
      <c r="BN1274" s="33"/>
    </row>
    <row r="1275" spans="1:66" ht="14.25" x14ac:dyDescent="0.25">
      <c r="A1275" s="33"/>
      <c r="D1275" s="33"/>
      <c r="E1275" s="33"/>
      <c r="F1275" s="33"/>
      <c r="G1275" s="33"/>
      <c r="H1275" s="33"/>
      <c r="I1275" s="33"/>
      <c r="N1275" s="33"/>
      <c r="O1275" s="33"/>
      <c r="P1275" s="33"/>
      <c r="Q1275" s="39"/>
      <c r="R1275" s="39"/>
      <c r="S1275" s="39"/>
      <c r="T1275" s="39"/>
      <c r="U1275" s="39"/>
      <c r="V1275" s="39"/>
      <c r="W1275" s="39"/>
      <c r="X1275" s="39"/>
      <c r="Y1275" s="33"/>
      <c r="Z1275" s="33"/>
      <c r="AA1275" s="33"/>
      <c r="AQ1275" s="33"/>
      <c r="AR1275" s="33"/>
      <c r="AS1275" s="33"/>
      <c r="AT1275" s="33"/>
      <c r="AV1275" s="33"/>
      <c r="AW1275" s="33"/>
      <c r="AX1275" s="33"/>
      <c r="AY1275" s="33"/>
      <c r="AZ1275" s="33"/>
      <c r="BA1275" s="33"/>
      <c r="BB1275" s="33"/>
      <c r="BC1275" s="33"/>
      <c r="BD1275" s="33"/>
      <c r="BE1275" s="33"/>
      <c r="BF1275" s="33"/>
      <c r="BG1275" s="33"/>
      <c r="BH1275" s="33"/>
      <c r="BI1275" s="33"/>
      <c r="BJ1275" s="33"/>
      <c r="BK1275" s="33"/>
      <c r="BL1275" s="33"/>
      <c r="BM1275" s="33"/>
      <c r="BN1275" s="33"/>
    </row>
    <row r="1276" spans="1:66" ht="14.25" x14ac:dyDescent="0.25">
      <c r="A1276" s="33"/>
      <c r="D1276" s="33"/>
      <c r="E1276" s="33"/>
      <c r="F1276" s="33"/>
      <c r="G1276" s="33"/>
      <c r="H1276" s="33"/>
      <c r="I1276" s="33"/>
      <c r="N1276" s="33"/>
      <c r="O1276" s="33"/>
      <c r="P1276" s="33"/>
      <c r="Q1276" s="39"/>
      <c r="R1276" s="39"/>
      <c r="S1276" s="39"/>
      <c r="T1276" s="39"/>
      <c r="U1276" s="39"/>
      <c r="V1276" s="39"/>
      <c r="W1276" s="39"/>
      <c r="X1276" s="39"/>
      <c r="Y1276" s="33"/>
      <c r="Z1276" s="33"/>
      <c r="AA1276" s="33"/>
      <c r="AQ1276" s="33"/>
      <c r="AR1276" s="33"/>
      <c r="AS1276" s="33"/>
      <c r="AT1276" s="33"/>
      <c r="AV1276" s="33"/>
      <c r="AW1276" s="33"/>
      <c r="AX1276" s="33"/>
      <c r="AY1276" s="33"/>
      <c r="AZ1276" s="33"/>
      <c r="BA1276" s="33"/>
      <c r="BB1276" s="33"/>
      <c r="BC1276" s="33"/>
      <c r="BD1276" s="33"/>
      <c r="BE1276" s="33"/>
      <c r="BF1276" s="33"/>
      <c r="BG1276" s="33"/>
      <c r="BH1276" s="33"/>
      <c r="BI1276" s="33"/>
      <c r="BJ1276" s="33"/>
      <c r="BK1276" s="33"/>
      <c r="BL1276" s="33"/>
      <c r="BM1276" s="33"/>
      <c r="BN1276" s="33"/>
    </row>
    <row r="1277" spans="1:66" ht="14.25" x14ac:dyDescent="0.25">
      <c r="A1277" s="33"/>
      <c r="D1277" s="33"/>
      <c r="E1277" s="33"/>
      <c r="F1277" s="33"/>
      <c r="G1277" s="33"/>
      <c r="H1277" s="33"/>
      <c r="I1277" s="33"/>
      <c r="N1277" s="33"/>
      <c r="O1277" s="33"/>
      <c r="P1277" s="33"/>
      <c r="Q1277" s="39"/>
      <c r="R1277" s="39"/>
      <c r="S1277" s="39"/>
      <c r="T1277" s="39"/>
      <c r="U1277" s="39"/>
      <c r="V1277" s="39"/>
      <c r="W1277" s="39"/>
      <c r="X1277" s="39"/>
      <c r="Y1277" s="33"/>
      <c r="Z1277" s="33"/>
      <c r="AA1277" s="33"/>
      <c r="AQ1277" s="33"/>
      <c r="AR1277" s="33"/>
      <c r="AS1277" s="33"/>
      <c r="AT1277" s="33"/>
      <c r="AV1277" s="33"/>
      <c r="AW1277" s="33"/>
      <c r="AX1277" s="33"/>
      <c r="AY1277" s="33"/>
      <c r="AZ1277" s="33"/>
      <c r="BA1277" s="33"/>
      <c r="BB1277" s="33"/>
      <c r="BC1277" s="33"/>
      <c r="BD1277" s="33"/>
      <c r="BE1277" s="33"/>
      <c r="BF1277" s="33"/>
      <c r="BG1277" s="33"/>
      <c r="BH1277" s="33"/>
      <c r="BI1277" s="33"/>
      <c r="BJ1277" s="33"/>
      <c r="BK1277" s="33"/>
      <c r="BL1277" s="33"/>
      <c r="BM1277" s="33"/>
      <c r="BN1277" s="33"/>
    </row>
    <row r="1278" spans="1:66" ht="14.25" x14ac:dyDescent="0.25">
      <c r="A1278" s="33"/>
      <c r="D1278" s="33"/>
      <c r="E1278" s="33"/>
      <c r="F1278" s="33"/>
      <c r="G1278" s="33"/>
      <c r="H1278" s="33"/>
      <c r="I1278" s="33"/>
      <c r="N1278" s="33"/>
      <c r="O1278" s="33"/>
      <c r="P1278" s="33"/>
      <c r="Q1278" s="39"/>
      <c r="R1278" s="39"/>
      <c r="S1278" s="39"/>
      <c r="T1278" s="39"/>
      <c r="U1278" s="39"/>
      <c r="V1278" s="39"/>
      <c r="W1278" s="39"/>
      <c r="X1278" s="39"/>
      <c r="Y1278" s="33"/>
      <c r="Z1278" s="33"/>
      <c r="AA1278" s="33"/>
      <c r="AQ1278" s="33"/>
      <c r="AR1278" s="33"/>
      <c r="AS1278" s="33"/>
      <c r="AT1278" s="33"/>
      <c r="AV1278" s="33"/>
      <c r="AW1278" s="33"/>
      <c r="AX1278" s="33"/>
      <c r="AY1278" s="33"/>
      <c r="AZ1278" s="33"/>
      <c r="BA1278" s="33"/>
      <c r="BB1278" s="33"/>
      <c r="BC1278" s="33"/>
      <c r="BD1278" s="33"/>
      <c r="BE1278" s="33"/>
      <c r="BF1278" s="33"/>
      <c r="BG1278" s="33"/>
      <c r="BH1278" s="33"/>
      <c r="BI1278" s="33"/>
      <c r="BJ1278" s="33"/>
      <c r="BK1278" s="33"/>
      <c r="BL1278" s="33"/>
      <c r="BM1278" s="33"/>
      <c r="BN1278" s="33"/>
    </row>
    <row r="1279" spans="1:66" ht="14.25" x14ac:dyDescent="0.25">
      <c r="A1279" s="33"/>
      <c r="D1279" s="33"/>
      <c r="E1279" s="33"/>
      <c r="F1279" s="33"/>
      <c r="G1279" s="33"/>
      <c r="H1279" s="33"/>
      <c r="I1279" s="33"/>
      <c r="N1279" s="33"/>
      <c r="O1279" s="33"/>
      <c r="P1279" s="33"/>
      <c r="Q1279" s="39"/>
      <c r="R1279" s="39"/>
      <c r="S1279" s="39"/>
      <c r="T1279" s="39"/>
      <c r="U1279" s="39"/>
      <c r="V1279" s="39"/>
      <c r="W1279" s="39"/>
      <c r="X1279" s="39"/>
      <c r="Y1279" s="33"/>
      <c r="Z1279" s="33"/>
      <c r="AA1279" s="33"/>
      <c r="AQ1279" s="33"/>
      <c r="AR1279" s="33"/>
      <c r="AS1279" s="33"/>
      <c r="AT1279" s="33"/>
      <c r="AV1279" s="33"/>
      <c r="AW1279" s="33"/>
      <c r="AX1279" s="33"/>
      <c r="AY1279" s="33"/>
      <c r="AZ1279" s="33"/>
      <c r="BA1279" s="33"/>
      <c r="BB1279" s="33"/>
      <c r="BC1279" s="33"/>
      <c r="BD1279" s="33"/>
      <c r="BE1279" s="33"/>
      <c r="BF1279" s="33"/>
      <c r="BG1279" s="33"/>
      <c r="BH1279" s="33"/>
      <c r="BI1279" s="33"/>
      <c r="BJ1279" s="33"/>
      <c r="BK1279" s="33"/>
      <c r="BL1279" s="33"/>
      <c r="BM1279" s="33"/>
      <c r="BN1279" s="33"/>
    </row>
    <row r="1280" spans="1:66" ht="14.25" x14ac:dyDescent="0.25">
      <c r="A1280" s="33"/>
      <c r="D1280" s="33"/>
      <c r="E1280" s="33"/>
      <c r="F1280" s="33"/>
      <c r="G1280" s="33"/>
      <c r="H1280" s="33"/>
      <c r="I1280" s="33"/>
      <c r="N1280" s="33"/>
      <c r="O1280" s="33"/>
      <c r="P1280" s="33"/>
      <c r="Q1280" s="39"/>
      <c r="R1280" s="39"/>
      <c r="S1280" s="39"/>
      <c r="T1280" s="39"/>
      <c r="U1280" s="39"/>
      <c r="V1280" s="39"/>
      <c r="W1280" s="39"/>
      <c r="X1280" s="39"/>
      <c r="Y1280" s="33"/>
      <c r="Z1280" s="33"/>
      <c r="AA1280" s="33"/>
      <c r="AQ1280" s="33"/>
      <c r="AR1280" s="33"/>
      <c r="AS1280" s="33"/>
      <c r="AT1280" s="33"/>
      <c r="AV1280" s="33"/>
      <c r="AW1280" s="33"/>
      <c r="AX1280" s="33"/>
      <c r="AY1280" s="33"/>
      <c r="AZ1280" s="33"/>
      <c r="BA1280" s="33"/>
      <c r="BB1280" s="33"/>
      <c r="BC1280" s="33"/>
      <c r="BD1280" s="33"/>
      <c r="BE1280" s="33"/>
      <c r="BF1280" s="33"/>
      <c r="BG1280" s="33"/>
      <c r="BH1280" s="33"/>
      <c r="BI1280" s="33"/>
      <c r="BJ1280" s="33"/>
      <c r="BK1280" s="33"/>
      <c r="BL1280" s="33"/>
      <c r="BM1280" s="33"/>
      <c r="BN1280" s="33"/>
    </row>
    <row r="1281" spans="1:66" ht="14.25" x14ac:dyDescent="0.25">
      <c r="A1281" s="33"/>
      <c r="D1281" s="33"/>
      <c r="E1281" s="33"/>
      <c r="F1281" s="33"/>
      <c r="G1281" s="33"/>
      <c r="H1281" s="33"/>
      <c r="I1281" s="33"/>
      <c r="N1281" s="33"/>
      <c r="O1281" s="33"/>
      <c r="P1281" s="33"/>
      <c r="Q1281" s="39"/>
      <c r="R1281" s="39"/>
      <c r="S1281" s="39"/>
      <c r="T1281" s="39"/>
      <c r="U1281" s="39"/>
      <c r="V1281" s="39"/>
      <c r="W1281" s="39"/>
      <c r="X1281" s="39"/>
      <c r="Y1281" s="33"/>
      <c r="Z1281" s="33"/>
      <c r="AA1281" s="33"/>
      <c r="AQ1281" s="33"/>
      <c r="AR1281" s="33"/>
      <c r="AS1281" s="33"/>
      <c r="AT1281" s="33"/>
      <c r="AV1281" s="33"/>
      <c r="AW1281" s="33"/>
      <c r="AX1281" s="33"/>
      <c r="AY1281" s="33"/>
      <c r="AZ1281" s="33"/>
      <c r="BA1281" s="33"/>
      <c r="BB1281" s="33"/>
      <c r="BC1281" s="33"/>
      <c r="BD1281" s="33"/>
      <c r="BE1281" s="33"/>
      <c r="BF1281" s="33"/>
      <c r="BG1281" s="33"/>
      <c r="BH1281" s="33"/>
      <c r="BI1281" s="33"/>
      <c r="BJ1281" s="33"/>
      <c r="BK1281" s="33"/>
      <c r="BL1281" s="33"/>
      <c r="BM1281" s="33"/>
      <c r="BN1281" s="33"/>
    </row>
    <row r="1282" spans="1:66" ht="14.25" x14ac:dyDescent="0.25">
      <c r="A1282" s="33"/>
      <c r="D1282" s="33"/>
      <c r="E1282" s="33"/>
      <c r="F1282" s="33"/>
      <c r="G1282" s="33"/>
      <c r="H1282" s="33"/>
      <c r="I1282" s="33"/>
      <c r="N1282" s="33"/>
      <c r="O1282" s="33"/>
      <c r="P1282" s="33"/>
      <c r="Q1282" s="39"/>
      <c r="R1282" s="39"/>
      <c r="S1282" s="39"/>
      <c r="T1282" s="39"/>
      <c r="U1282" s="39"/>
      <c r="V1282" s="39"/>
      <c r="W1282" s="39"/>
      <c r="X1282" s="39"/>
      <c r="Y1282" s="33"/>
      <c r="Z1282" s="33"/>
      <c r="AA1282" s="33"/>
      <c r="AQ1282" s="33"/>
      <c r="AR1282" s="33"/>
      <c r="AS1282" s="33"/>
      <c r="AT1282" s="33"/>
      <c r="AV1282" s="33"/>
      <c r="AW1282" s="33"/>
      <c r="AX1282" s="33"/>
      <c r="AY1282" s="33"/>
      <c r="AZ1282" s="33"/>
      <c r="BA1282" s="33"/>
      <c r="BB1282" s="33"/>
      <c r="BC1282" s="33"/>
      <c r="BD1282" s="33"/>
      <c r="BE1282" s="33"/>
      <c r="BF1282" s="33"/>
      <c r="BG1282" s="33"/>
      <c r="BH1282" s="33"/>
      <c r="BI1282" s="33"/>
      <c r="BJ1282" s="33"/>
      <c r="BK1282" s="33"/>
      <c r="BL1282" s="33"/>
      <c r="BM1282" s="33"/>
      <c r="BN1282" s="33"/>
    </row>
    <row r="1283" spans="1:66" ht="14.25" x14ac:dyDescent="0.25">
      <c r="A1283" s="33"/>
      <c r="D1283" s="33"/>
      <c r="E1283" s="33"/>
      <c r="F1283" s="33"/>
      <c r="G1283" s="33"/>
      <c r="H1283" s="33"/>
      <c r="I1283" s="33"/>
      <c r="N1283" s="33"/>
      <c r="O1283" s="33"/>
      <c r="P1283" s="33"/>
      <c r="Q1283" s="39"/>
      <c r="R1283" s="39"/>
      <c r="S1283" s="39"/>
      <c r="T1283" s="39"/>
      <c r="U1283" s="39"/>
      <c r="V1283" s="39"/>
      <c r="W1283" s="39"/>
      <c r="X1283" s="39"/>
      <c r="Y1283" s="33"/>
      <c r="Z1283" s="33"/>
      <c r="AA1283" s="33"/>
      <c r="AQ1283" s="33"/>
      <c r="AR1283" s="33"/>
      <c r="AS1283" s="33"/>
      <c r="AT1283" s="33"/>
      <c r="AV1283" s="33"/>
      <c r="AW1283" s="33"/>
      <c r="AX1283" s="33"/>
      <c r="AY1283" s="33"/>
      <c r="AZ1283" s="33"/>
      <c r="BA1283" s="33"/>
      <c r="BB1283" s="33"/>
      <c r="BC1283" s="33"/>
      <c r="BD1283" s="33"/>
      <c r="BE1283" s="33"/>
      <c r="BF1283" s="33"/>
      <c r="BG1283" s="33"/>
      <c r="BH1283" s="33"/>
      <c r="BI1283" s="33"/>
      <c r="BJ1283" s="33"/>
      <c r="BK1283" s="33"/>
      <c r="BL1283" s="33"/>
      <c r="BM1283" s="33"/>
      <c r="BN1283" s="33"/>
    </row>
    <row r="1284" spans="1:66" ht="14.25" x14ac:dyDescent="0.25">
      <c r="A1284" s="33"/>
      <c r="D1284" s="33"/>
      <c r="E1284" s="33"/>
      <c r="F1284" s="33"/>
      <c r="G1284" s="33"/>
      <c r="H1284" s="33"/>
      <c r="I1284" s="33"/>
      <c r="N1284" s="33"/>
      <c r="O1284" s="33"/>
      <c r="P1284" s="33"/>
      <c r="Q1284" s="39"/>
      <c r="R1284" s="39"/>
      <c r="S1284" s="39"/>
      <c r="T1284" s="39"/>
      <c r="U1284" s="39"/>
      <c r="V1284" s="39"/>
      <c r="W1284" s="39"/>
      <c r="X1284" s="39"/>
      <c r="Y1284" s="33"/>
      <c r="Z1284" s="33"/>
      <c r="AA1284" s="33"/>
      <c r="AQ1284" s="33"/>
      <c r="AR1284" s="33"/>
      <c r="AS1284" s="33"/>
      <c r="AT1284" s="33"/>
      <c r="AV1284" s="33"/>
      <c r="AW1284" s="33"/>
      <c r="AX1284" s="33"/>
      <c r="AY1284" s="33"/>
      <c r="AZ1284" s="33"/>
      <c r="BA1284" s="33"/>
      <c r="BB1284" s="33"/>
      <c r="BC1284" s="33"/>
      <c r="BD1284" s="33"/>
      <c r="BE1284" s="33"/>
      <c r="BF1284" s="33"/>
      <c r="BG1284" s="33"/>
      <c r="BH1284" s="33"/>
      <c r="BI1284" s="33"/>
      <c r="BJ1284" s="33"/>
      <c r="BK1284" s="33"/>
      <c r="BL1284" s="33"/>
      <c r="BM1284" s="33"/>
      <c r="BN1284" s="33"/>
    </row>
    <row r="1285" spans="1:66" ht="14.25" x14ac:dyDescent="0.25">
      <c r="A1285" s="33"/>
      <c r="D1285" s="33"/>
      <c r="E1285" s="33"/>
      <c r="F1285" s="33"/>
      <c r="G1285" s="33"/>
      <c r="H1285" s="33"/>
      <c r="I1285" s="33"/>
      <c r="N1285" s="33"/>
      <c r="O1285" s="33"/>
      <c r="P1285" s="33"/>
      <c r="Q1285" s="39"/>
      <c r="R1285" s="39"/>
      <c r="S1285" s="39"/>
      <c r="T1285" s="39"/>
      <c r="U1285" s="39"/>
      <c r="V1285" s="39"/>
      <c r="W1285" s="39"/>
      <c r="X1285" s="39"/>
      <c r="Y1285" s="33"/>
      <c r="Z1285" s="33"/>
      <c r="AA1285" s="33"/>
      <c r="AQ1285" s="33"/>
      <c r="AR1285" s="33"/>
      <c r="AS1285" s="33"/>
      <c r="AT1285" s="33"/>
      <c r="AV1285" s="33"/>
      <c r="AW1285" s="33"/>
      <c r="AX1285" s="33"/>
      <c r="AY1285" s="33"/>
      <c r="AZ1285" s="33"/>
      <c r="BA1285" s="33"/>
      <c r="BB1285" s="33"/>
      <c r="BC1285" s="33"/>
      <c r="BD1285" s="33"/>
      <c r="BE1285" s="33"/>
      <c r="BF1285" s="33"/>
      <c r="BG1285" s="33"/>
      <c r="BH1285" s="33"/>
      <c r="BI1285" s="33"/>
      <c r="BJ1285" s="33"/>
      <c r="BK1285" s="33"/>
      <c r="BL1285" s="33"/>
      <c r="BM1285" s="33"/>
      <c r="BN1285" s="33"/>
    </row>
    <row r="1286" spans="1:66" ht="14.25" x14ac:dyDescent="0.25">
      <c r="A1286" s="33"/>
      <c r="D1286" s="33"/>
      <c r="E1286" s="33"/>
      <c r="F1286" s="33"/>
      <c r="G1286" s="33"/>
      <c r="H1286" s="33"/>
      <c r="I1286" s="33"/>
      <c r="N1286" s="33"/>
      <c r="O1286" s="33"/>
      <c r="P1286" s="33"/>
      <c r="Q1286" s="39"/>
      <c r="R1286" s="39"/>
      <c r="S1286" s="39"/>
      <c r="T1286" s="39"/>
      <c r="U1286" s="39"/>
      <c r="V1286" s="39"/>
      <c r="W1286" s="39"/>
      <c r="X1286" s="39"/>
      <c r="Y1286" s="33"/>
      <c r="Z1286" s="33"/>
      <c r="AA1286" s="33"/>
      <c r="AQ1286" s="33"/>
      <c r="AR1286" s="33"/>
      <c r="AS1286" s="33"/>
      <c r="AT1286" s="33"/>
      <c r="AV1286" s="33"/>
      <c r="AW1286" s="33"/>
      <c r="AX1286" s="33"/>
      <c r="AY1286" s="33"/>
      <c r="AZ1286" s="33"/>
      <c r="BA1286" s="33"/>
      <c r="BB1286" s="33"/>
      <c r="BC1286" s="33"/>
      <c r="BD1286" s="33"/>
      <c r="BE1286" s="33"/>
      <c r="BF1286" s="33"/>
      <c r="BG1286" s="33"/>
      <c r="BH1286" s="33"/>
      <c r="BI1286" s="33"/>
      <c r="BJ1286" s="33"/>
      <c r="BK1286" s="33"/>
      <c r="BL1286" s="33"/>
      <c r="BM1286" s="33"/>
      <c r="BN1286" s="33"/>
    </row>
    <row r="1287" spans="1:66" ht="14.25" x14ac:dyDescent="0.25">
      <c r="A1287" s="33"/>
      <c r="D1287" s="33"/>
      <c r="E1287" s="33"/>
      <c r="F1287" s="33"/>
      <c r="G1287" s="33"/>
      <c r="H1287" s="33"/>
      <c r="I1287" s="33"/>
      <c r="N1287" s="33"/>
      <c r="O1287" s="33"/>
      <c r="P1287" s="33"/>
      <c r="Q1287" s="39"/>
      <c r="R1287" s="39"/>
      <c r="S1287" s="39"/>
      <c r="T1287" s="39"/>
      <c r="U1287" s="39"/>
      <c r="V1287" s="39"/>
      <c r="W1287" s="39"/>
      <c r="X1287" s="39"/>
      <c r="Y1287" s="33"/>
      <c r="Z1287" s="33"/>
      <c r="AA1287" s="33"/>
      <c r="AQ1287" s="33"/>
      <c r="AR1287" s="33"/>
      <c r="AS1287" s="33"/>
      <c r="AT1287" s="33"/>
      <c r="AV1287" s="33"/>
      <c r="AW1287" s="33"/>
      <c r="AX1287" s="33"/>
      <c r="AY1287" s="33"/>
      <c r="AZ1287" s="33"/>
      <c r="BA1287" s="33"/>
      <c r="BB1287" s="33"/>
      <c r="BC1287" s="33"/>
      <c r="BD1287" s="33"/>
      <c r="BE1287" s="33"/>
      <c r="BF1287" s="33"/>
      <c r="BG1287" s="33"/>
      <c r="BH1287" s="33"/>
      <c r="BI1287" s="33"/>
      <c r="BJ1287" s="33"/>
      <c r="BK1287" s="33"/>
      <c r="BL1287" s="33"/>
      <c r="BM1287" s="33"/>
      <c r="BN1287" s="33"/>
    </row>
    <row r="1288" spans="1:66" ht="14.25" x14ac:dyDescent="0.25">
      <c r="A1288" s="33"/>
      <c r="D1288" s="33"/>
      <c r="E1288" s="33"/>
      <c r="F1288" s="33"/>
      <c r="G1288" s="33"/>
      <c r="H1288" s="33"/>
      <c r="I1288" s="33"/>
      <c r="N1288" s="33"/>
      <c r="O1288" s="33"/>
      <c r="P1288" s="33"/>
      <c r="Q1288" s="39"/>
      <c r="R1288" s="39"/>
      <c r="S1288" s="39"/>
      <c r="T1288" s="39"/>
      <c r="U1288" s="39"/>
      <c r="V1288" s="39"/>
      <c r="W1288" s="39"/>
      <c r="X1288" s="39"/>
      <c r="Y1288" s="33"/>
      <c r="Z1288" s="33"/>
      <c r="AA1288" s="33"/>
      <c r="AQ1288" s="33"/>
      <c r="AR1288" s="33"/>
      <c r="AS1288" s="33"/>
      <c r="AT1288" s="33"/>
      <c r="AV1288" s="33"/>
      <c r="AW1288" s="33"/>
      <c r="AX1288" s="33"/>
      <c r="AY1288" s="33"/>
      <c r="AZ1288" s="33"/>
      <c r="BA1288" s="33"/>
      <c r="BB1288" s="33"/>
      <c r="BC1288" s="33"/>
      <c r="BD1288" s="33"/>
      <c r="BE1288" s="33"/>
      <c r="BF1288" s="33"/>
      <c r="BG1288" s="33"/>
      <c r="BH1288" s="33"/>
      <c r="BI1288" s="33"/>
      <c r="BJ1288" s="33"/>
      <c r="BK1288" s="33"/>
      <c r="BL1288" s="33"/>
      <c r="BM1288" s="33"/>
      <c r="BN1288" s="33"/>
    </row>
    <row r="1289" spans="1:66" ht="14.25" x14ac:dyDescent="0.25">
      <c r="A1289" s="33"/>
      <c r="D1289" s="33"/>
      <c r="E1289" s="33"/>
      <c r="F1289" s="33"/>
      <c r="G1289" s="33"/>
      <c r="H1289" s="33"/>
      <c r="I1289" s="33"/>
      <c r="N1289" s="33"/>
      <c r="O1289" s="33"/>
      <c r="P1289" s="33"/>
      <c r="Q1289" s="39"/>
      <c r="R1289" s="39"/>
      <c r="S1289" s="39"/>
      <c r="T1289" s="39"/>
      <c r="U1289" s="39"/>
      <c r="V1289" s="39"/>
      <c r="W1289" s="39"/>
      <c r="X1289" s="39"/>
      <c r="Y1289" s="33"/>
      <c r="Z1289" s="33"/>
      <c r="AA1289" s="33"/>
      <c r="AQ1289" s="33"/>
      <c r="AR1289" s="33"/>
      <c r="AS1289" s="33"/>
      <c r="AT1289" s="33"/>
      <c r="AV1289" s="33"/>
      <c r="AW1289" s="33"/>
      <c r="AX1289" s="33"/>
      <c r="AY1289" s="33"/>
      <c r="AZ1289" s="33"/>
      <c r="BA1289" s="33"/>
      <c r="BB1289" s="33"/>
      <c r="BC1289" s="33"/>
      <c r="BD1289" s="33"/>
      <c r="BE1289" s="33"/>
      <c r="BF1289" s="33"/>
      <c r="BG1289" s="33"/>
      <c r="BH1289" s="33"/>
      <c r="BI1289" s="33"/>
      <c r="BJ1289" s="33"/>
      <c r="BK1289" s="33"/>
      <c r="BL1289" s="33"/>
      <c r="BM1289" s="33"/>
      <c r="BN1289" s="33"/>
    </row>
    <row r="1290" spans="1:66" ht="14.25" x14ac:dyDescent="0.25">
      <c r="A1290" s="33"/>
      <c r="D1290" s="33"/>
      <c r="E1290" s="33"/>
      <c r="F1290" s="33"/>
      <c r="G1290" s="33"/>
      <c r="H1290" s="33"/>
      <c r="I1290" s="33"/>
      <c r="N1290" s="33"/>
      <c r="O1290" s="33"/>
      <c r="P1290" s="33"/>
      <c r="Q1290" s="39"/>
      <c r="R1290" s="39"/>
      <c r="S1290" s="39"/>
      <c r="T1290" s="39"/>
      <c r="U1290" s="39"/>
      <c r="V1290" s="39"/>
      <c r="W1290" s="39"/>
      <c r="X1290" s="39"/>
      <c r="Y1290" s="33"/>
      <c r="Z1290" s="33"/>
      <c r="AA1290" s="33"/>
      <c r="AQ1290" s="33"/>
      <c r="AR1290" s="33"/>
      <c r="AS1290" s="33"/>
      <c r="AT1290" s="33"/>
      <c r="AV1290" s="33"/>
      <c r="AW1290" s="33"/>
      <c r="AX1290" s="33"/>
      <c r="AY1290" s="33"/>
      <c r="AZ1290" s="33"/>
      <c r="BA1290" s="33"/>
      <c r="BB1290" s="33"/>
      <c r="BC1290" s="33"/>
      <c r="BD1290" s="33"/>
      <c r="BE1290" s="33"/>
      <c r="BF1290" s="33"/>
      <c r="BG1290" s="33"/>
      <c r="BH1290" s="33"/>
      <c r="BI1290" s="33"/>
      <c r="BJ1290" s="33"/>
      <c r="BK1290" s="33"/>
      <c r="BL1290" s="33"/>
      <c r="BM1290" s="33"/>
      <c r="BN1290" s="33"/>
    </row>
    <row r="1291" spans="1:66" ht="14.25" x14ac:dyDescent="0.25">
      <c r="A1291" s="33"/>
      <c r="D1291" s="33"/>
      <c r="E1291" s="33"/>
      <c r="F1291" s="33"/>
      <c r="G1291" s="33"/>
      <c r="H1291" s="33"/>
      <c r="I1291" s="33"/>
      <c r="N1291" s="33"/>
      <c r="O1291" s="33"/>
      <c r="P1291" s="33"/>
      <c r="Q1291" s="39"/>
      <c r="R1291" s="39"/>
      <c r="S1291" s="39"/>
      <c r="T1291" s="39"/>
      <c r="U1291" s="39"/>
      <c r="V1291" s="39"/>
      <c r="W1291" s="39"/>
      <c r="X1291" s="39"/>
      <c r="Y1291" s="33"/>
      <c r="Z1291" s="33"/>
      <c r="AA1291" s="33"/>
      <c r="AQ1291" s="33"/>
      <c r="AR1291" s="33"/>
      <c r="AS1291" s="33"/>
      <c r="AT1291" s="33"/>
      <c r="AV1291" s="33"/>
      <c r="AW1291" s="33"/>
      <c r="AX1291" s="33"/>
      <c r="AY1291" s="33"/>
      <c r="AZ1291" s="33"/>
      <c r="BA1291" s="33"/>
      <c r="BB1291" s="33"/>
      <c r="BC1291" s="33"/>
      <c r="BD1291" s="33"/>
      <c r="BE1291" s="33"/>
      <c r="BF1291" s="33"/>
      <c r="BG1291" s="33"/>
      <c r="BH1291" s="33"/>
      <c r="BI1291" s="33"/>
      <c r="BJ1291" s="33"/>
      <c r="BK1291" s="33"/>
      <c r="BL1291" s="33"/>
      <c r="BM1291" s="33"/>
      <c r="BN1291" s="33"/>
    </row>
    <row r="1292" spans="1:66" ht="14.25" x14ac:dyDescent="0.25">
      <c r="A1292" s="33"/>
      <c r="D1292" s="33"/>
      <c r="E1292" s="33"/>
      <c r="F1292" s="33"/>
      <c r="G1292" s="33"/>
      <c r="H1292" s="33"/>
      <c r="I1292" s="33"/>
      <c r="N1292" s="33"/>
      <c r="O1292" s="33"/>
      <c r="P1292" s="33"/>
      <c r="Q1292" s="39"/>
      <c r="R1292" s="39"/>
      <c r="S1292" s="39"/>
      <c r="T1292" s="39"/>
      <c r="U1292" s="39"/>
      <c r="V1292" s="39"/>
      <c r="W1292" s="39"/>
      <c r="X1292" s="39"/>
      <c r="Y1292" s="33"/>
      <c r="Z1292" s="33"/>
      <c r="AA1292" s="33"/>
      <c r="AQ1292" s="33"/>
      <c r="AR1292" s="33"/>
      <c r="AS1292" s="33"/>
      <c r="AT1292" s="33"/>
      <c r="AV1292" s="33"/>
      <c r="AW1292" s="33"/>
      <c r="AX1292" s="33"/>
      <c r="AY1292" s="33"/>
      <c r="AZ1292" s="33"/>
      <c r="BA1292" s="33"/>
      <c r="BB1292" s="33"/>
      <c r="BC1292" s="33"/>
      <c r="BD1292" s="33"/>
      <c r="BE1292" s="33"/>
      <c r="BF1292" s="33"/>
      <c r="BG1292" s="33"/>
      <c r="BH1292" s="33"/>
      <c r="BI1292" s="33"/>
      <c r="BJ1292" s="33"/>
      <c r="BK1292" s="33"/>
      <c r="BL1292" s="33"/>
      <c r="BM1292" s="33"/>
      <c r="BN1292" s="33"/>
    </row>
    <row r="1293" spans="1:66" ht="14.25" x14ac:dyDescent="0.25">
      <c r="A1293" s="33"/>
      <c r="D1293" s="33"/>
      <c r="E1293" s="33"/>
      <c r="F1293" s="33"/>
      <c r="G1293" s="33"/>
      <c r="H1293" s="33"/>
      <c r="I1293" s="33"/>
      <c r="N1293" s="33"/>
      <c r="O1293" s="33"/>
      <c r="P1293" s="33"/>
      <c r="Q1293" s="39"/>
      <c r="R1293" s="39"/>
      <c r="S1293" s="39"/>
      <c r="T1293" s="39"/>
      <c r="U1293" s="39"/>
      <c r="V1293" s="39"/>
      <c r="W1293" s="39"/>
      <c r="X1293" s="39"/>
      <c r="Y1293" s="33"/>
      <c r="Z1293" s="33"/>
      <c r="AA1293" s="33"/>
      <c r="AQ1293" s="33"/>
      <c r="AR1293" s="33"/>
      <c r="AS1293" s="33"/>
      <c r="AT1293" s="33"/>
      <c r="AV1293" s="33"/>
      <c r="AW1293" s="33"/>
      <c r="AX1293" s="33"/>
      <c r="AY1293" s="33"/>
      <c r="AZ1293" s="33"/>
      <c r="BA1293" s="33"/>
      <c r="BB1293" s="33"/>
      <c r="BC1293" s="33"/>
      <c r="BD1293" s="33"/>
      <c r="BE1293" s="33"/>
      <c r="BF1293" s="33"/>
      <c r="BG1293" s="33"/>
      <c r="BH1293" s="33"/>
      <c r="BI1293" s="33"/>
      <c r="BJ1293" s="33"/>
      <c r="BK1293" s="33"/>
      <c r="BL1293" s="33"/>
      <c r="BM1293" s="33"/>
      <c r="BN1293" s="33"/>
    </row>
    <row r="1294" spans="1:66" ht="14.25" x14ac:dyDescent="0.25">
      <c r="A1294" s="33"/>
      <c r="D1294" s="33"/>
      <c r="E1294" s="33"/>
      <c r="F1294" s="33"/>
      <c r="G1294" s="33"/>
      <c r="H1294" s="33"/>
      <c r="I1294" s="33"/>
      <c r="N1294" s="33"/>
      <c r="O1294" s="33"/>
      <c r="P1294" s="33"/>
      <c r="Q1294" s="39"/>
      <c r="R1294" s="39"/>
      <c r="S1294" s="39"/>
      <c r="T1294" s="39"/>
      <c r="U1294" s="39"/>
      <c r="V1294" s="39"/>
      <c r="W1294" s="39"/>
      <c r="X1294" s="39"/>
      <c r="Y1294" s="33"/>
      <c r="Z1294" s="33"/>
      <c r="AA1294" s="33"/>
      <c r="AQ1294" s="33"/>
      <c r="AR1294" s="33"/>
      <c r="AS1294" s="33"/>
      <c r="AT1294" s="33"/>
      <c r="AV1294" s="33"/>
      <c r="AW1294" s="33"/>
      <c r="AX1294" s="33"/>
      <c r="AY1294" s="33"/>
      <c r="AZ1294" s="33"/>
      <c r="BA1294" s="33"/>
      <c r="BB1294" s="33"/>
      <c r="BC1294" s="33"/>
      <c r="BD1294" s="33"/>
      <c r="BE1294" s="33"/>
      <c r="BF1294" s="33"/>
      <c r="BG1294" s="33"/>
      <c r="BH1294" s="33"/>
      <c r="BI1294" s="33"/>
      <c r="BJ1294" s="33"/>
      <c r="BK1294" s="33"/>
      <c r="BL1294" s="33"/>
      <c r="BM1294" s="33"/>
      <c r="BN1294" s="33"/>
    </row>
    <row r="1295" spans="1:66" ht="14.25" x14ac:dyDescent="0.25">
      <c r="A1295" s="33"/>
      <c r="D1295" s="33"/>
      <c r="E1295" s="33"/>
      <c r="F1295" s="33"/>
      <c r="G1295" s="33"/>
      <c r="H1295" s="33"/>
      <c r="I1295" s="33"/>
      <c r="N1295" s="33"/>
      <c r="O1295" s="33"/>
      <c r="P1295" s="33"/>
      <c r="Q1295" s="39"/>
      <c r="R1295" s="39"/>
      <c r="S1295" s="39"/>
      <c r="T1295" s="39"/>
      <c r="U1295" s="39"/>
      <c r="V1295" s="39"/>
      <c r="W1295" s="39"/>
      <c r="X1295" s="39"/>
      <c r="Y1295" s="33"/>
      <c r="Z1295" s="33"/>
      <c r="AA1295" s="33"/>
      <c r="AQ1295" s="33"/>
      <c r="AR1295" s="33"/>
      <c r="AS1295" s="33"/>
      <c r="AT1295" s="33"/>
      <c r="AV1295" s="33"/>
      <c r="AW1295" s="33"/>
      <c r="AX1295" s="33"/>
      <c r="AY1295" s="33"/>
      <c r="AZ1295" s="33"/>
      <c r="BA1295" s="33"/>
      <c r="BB1295" s="33"/>
      <c r="BC1295" s="33"/>
      <c r="BD1295" s="33"/>
      <c r="BE1295" s="33"/>
      <c r="BF1295" s="33"/>
      <c r="BG1295" s="33"/>
      <c r="BH1295" s="33"/>
      <c r="BI1295" s="33"/>
      <c r="BJ1295" s="33"/>
      <c r="BK1295" s="33"/>
      <c r="BL1295" s="33"/>
      <c r="BM1295" s="33"/>
      <c r="BN1295" s="33"/>
    </row>
    <row r="1296" spans="1:66" ht="14.25" x14ac:dyDescent="0.25">
      <c r="A1296" s="33"/>
      <c r="D1296" s="33"/>
      <c r="E1296" s="33"/>
      <c r="F1296" s="33"/>
      <c r="G1296" s="33"/>
      <c r="H1296" s="33"/>
      <c r="I1296" s="33"/>
      <c r="N1296" s="33"/>
      <c r="O1296" s="33"/>
      <c r="P1296" s="33"/>
      <c r="Q1296" s="39"/>
      <c r="R1296" s="39"/>
      <c r="S1296" s="39"/>
      <c r="T1296" s="39"/>
      <c r="U1296" s="39"/>
      <c r="V1296" s="39"/>
      <c r="W1296" s="39"/>
      <c r="X1296" s="39"/>
      <c r="Y1296" s="33"/>
      <c r="Z1296" s="33"/>
      <c r="AA1296" s="33"/>
      <c r="AQ1296" s="33"/>
      <c r="AR1296" s="33"/>
      <c r="AS1296" s="33"/>
      <c r="AT1296" s="33"/>
      <c r="AV1296" s="33"/>
      <c r="AW1296" s="33"/>
      <c r="AX1296" s="33"/>
      <c r="AY1296" s="33"/>
      <c r="AZ1296" s="33"/>
      <c r="BA1296" s="33"/>
      <c r="BB1296" s="33"/>
      <c r="BC1296" s="33"/>
      <c r="BD1296" s="33"/>
      <c r="BE1296" s="33"/>
      <c r="BF1296" s="33"/>
      <c r="BG1296" s="33"/>
      <c r="BH1296" s="33"/>
      <c r="BI1296" s="33"/>
      <c r="BJ1296" s="33"/>
      <c r="BK1296" s="33"/>
      <c r="BL1296" s="33"/>
      <c r="BM1296" s="33"/>
      <c r="BN1296" s="33"/>
    </row>
    <row r="1297" spans="1:66" ht="14.25" x14ac:dyDescent="0.25">
      <c r="A1297" s="33"/>
      <c r="D1297" s="33"/>
      <c r="E1297" s="33"/>
      <c r="F1297" s="33"/>
      <c r="G1297" s="33"/>
      <c r="H1297" s="33"/>
      <c r="I1297" s="33"/>
      <c r="N1297" s="33"/>
      <c r="O1297" s="33"/>
      <c r="P1297" s="33"/>
      <c r="Q1297" s="39"/>
      <c r="R1297" s="39"/>
      <c r="S1297" s="39"/>
      <c r="T1297" s="39"/>
      <c r="U1297" s="39"/>
      <c r="V1297" s="39"/>
      <c r="W1297" s="39"/>
      <c r="X1297" s="39"/>
      <c r="Y1297" s="33"/>
      <c r="Z1297" s="33"/>
      <c r="AA1297" s="33"/>
      <c r="AQ1297" s="33"/>
      <c r="AR1297" s="33"/>
      <c r="AS1297" s="33"/>
      <c r="AT1297" s="33"/>
      <c r="AV1297" s="33"/>
      <c r="AW1297" s="33"/>
      <c r="AX1297" s="33"/>
      <c r="AY1297" s="33"/>
      <c r="AZ1297" s="33"/>
      <c r="BA1297" s="33"/>
      <c r="BB1297" s="33"/>
      <c r="BC1297" s="33"/>
      <c r="BD1297" s="33"/>
      <c r="BE1297" s="33"/>
      <c r="BF1297" s="33"/>
      <c r="BG1297" s="33"/>
      <c r="BH1297" s="33"/>
      <c r="BI1297" s="33"/>
      <c r="BJ1297" s="33"/>
      <c r="BK1297" s="33"/>
      <c r="BL1297" s="33"/>
      <c r="BM1297" s="33"/>
      <c r="BN1297" s="33"/>
    </row>
    <row r="1298" spans="1:66" ht="14.25" x14ac:dyDescent="0.25">
      <c r="A1298" s="33"/>
      <c r="D1298" s="33"/>
      <c r="E1298" s="33"/>
      <c r="F1298" s="33"/>
      <c r="G1298" s="33"/>
      <c r="H1298" s="33"/>
      <c r="I1298" s="33"/>
      <c r="N1298" s="33"/>
      <c r="O1298" s="33"/>
      <c r="P1298" s="33"/>
      <c r="Q1298" s="39"/>
      <c r="R1298" s="39"/>
      <c r="S1298" s="39"/>
      <c r="T1298" s="39"/>
      <c r="U1298" s="39"/>
      <c r="V1298" s="39"/>
      <c r="W1298" s="39"/>
      <c r="X1298" s="39"/>
      <c r="Y1298" s="33"/>
      <c r="Z1298" s="33"/>
      <c r="AA1298" s="33"/>
      <c r="AQ1298" s="33"/>
      <c r="AR1298" s="33"/>
      <c r="AS1298" s="33"/>
      <c r="AT1298" s="33"/>
      <c r="AV1298" s="33"/>
      <c r="AW1298" s="33"/>
      <c r="AX1298" s="33"/>
      <c r="AY1298" s="33"/>
      <c r="AZ1298" s="33"/>
      <c r="BA1298" s="33"/>
      <c r="BB1298" s="33"/>
      <c r="BC1298" s="33"/>
      <c r="BD1298" s="33"/>
      <c r="BE1298" s="33"/>
      <c r="BF1298" s="33"/>
      <c r="BG1298" s="33"/>
      <c r="BH1298" s="33"/>
      <c r="BI1298" s="33"/>
      <c r="BJ1298" s="33"/>
      <c r="BK1298" s="33"/>
      <c r="BL1298" s="33"/>
      <c r="BM1298" s="33"/>
      <c r="BN1298" s="33"/>
    </row>
    <row r="1299" spans="1:66" ht="14.25" x14ac:dyDescent="0.25">
      <c r="A1299" s="33"/>
      <c r="D1299" s="33"/>
      <c r="E1299" s="33"/>
      <c r="F1299" s="33"/>
      <c r="G1299" s="33"/>
      <c r="H1299" s="33"/>
      <c r="I1299" s="33"/>
      <c r="N1299" s="33"/>
      <c r="O1299" s="33"/>
      <c r="P1299" s="33"/>
      <c r="Q1299" s="39"/>
      <c r="R1299" s="39"/>
      <c r="S1299" s="39"/>
      <c r="T1299" s="39"/>
      <c r="U1299" s="39"/>
      <c r="V1299" s="39"/>
      <c r="W1299" s="39"/>
      <c r="X1299" s="39"/>
      <c r="Y1299" s="33"/>
      <c r="Z1299" s="33"/>
      <c r="AA1299" s="33"/>
      <c r="AQ1299" s="33"/>
      <c r="AR1299" s="33"/>
      <c r="AS1299" s="33"/>
      <c r="AT1299" s="33"/>
      <c r="AV1299" s="33"/>
      <c r="AW1299" s="33"/>
      <c r="AX1299" s="33"/>
      <c r="AY1299" s="33"/>
      <c r="AZ1299" s="33"/>
      <c r="BA1299" s="33"/>
      <c r="BB1299" s="33"/>
      <c r="BC1299" s="33"/>
      <c r="BD1299" s="33"/>
      <c r="BE1299" s="33"/>
      <c r="BF1299" s="33"/>
      <c r="BG1299" s="33"/>
      <c r="BH1299" s="33"/>
      <c r="BI1299" s="33"/>
      <c r="BJ1299" s="33"/>
      <c r="BK1299" s="33"/>
      <c r="BL1299" s="33"/>
      <c r="BM1299" s="33"/>
      <c r="BN1299" s="33"/>
    </row>
    <row r="1300" spans="1:66" ht="14.25" x14ac:dyDescent="0.25">
      <c r="A1300" s="33"/>
      <c r="D1300" s="33"/>
      <c r="E1300" s="33"/>
      <c r="F1300" s="33"/>
      <c r="G1300" s="33"/>
      <c r="H1300" s="33"/>
      <c r="I1300" s="33"/>
      <c r="N1300" s="33"/>
      <c r="O1300" s="33"/>
      <c r="P1300" s="33"/>
      <c r="Q1300" s="39"/>
      <c r="R1300" s="39"/>
      <c r="S1300" s="39"/>
      <c r="T1300" s="39"/>
      <c r="U1300" s="39"/>
      <c r="V1300" s="39"/>
      <c r="W1300" s="39"/>
      <c r="X1300" s="39"/>
      <c r="Y1300" s="33"/>
      <c r="Z1300" s="33"/>
      <c r="AA1300" s="33"/>
      <c r="AQ1300" s="33"/>
      <c r="AR1300" s="33"/>
      <c r="AS1300" s="33"/>
      <c r="AT1300" s="33"/>
      <c r="AV1300" s="33"/>
      <c r="AW1300" s="33"/>
      <c r="AX1300" s="33"/>
      <c r="AY1300" s="33"/>
      <c r="AZ1300" s="33"/>
      <c r="BA1300" s="33"/>
      <c r="BB1300" s="33"/>
      <c r="BC1300" s="33"/>
      <c r="BD1300" s="33"/>
      <c r="BE1300" s="33"/>
      <c r="BF1300" s="33"/>
      <c r="BG1300" s="33"/>
      <c r="BH1300" s="33"/>
      <c r="BI1300" s="33"/>
      <c r="BJ1300" s="33"/>
      <c r="BK1300" s="33"/>
      <c r="BL1300" s="33"/>
      <c r="BM1300" s="33"/>
      <c r="BN1300" s="33"/>
    </row>
    <row r="1301" spans="1:66" ht="14.25" x14ac:dyDescent="0.25">
      <c r="A1301" s="33"/>
      <c r="D1301" s="33"/>
      <c r="E1301" s="33"/>
      <c r="F1301" s="33"/>
      <c r="G1301" s="33"/>
      <c r="H1301" s="33"/>
      <c r="I1301" s="33"/>
      <c r="N1301" s="33"/>
      <c r="O1301" s="33"/>
      <c r="P1301" s="33"/>
      <c r="Q1301" s="39"/>
      <c r="R1301" s="39"/>
      <c r="S1301" s="39"/>
      <c r="T1301" s="39"/>
      <c r="U1301" s="39"/>
      <c r="V1301" s="39"/>
      <c r="W1301" s="39"/>
      <c r="X1301" s="39"/>
      <c r="Y1301" s="33"/>
      <c r="Z1301" s="33"/>
      <c r="AA1301" s="33"/>
      <c r="AQ1301" s="33"/>
      <c r="AR1301" s="33"/>
      <c r="AS1301" s="33"/>
      <c r="AT1301" s="33"/>
      <c r="AV1301" s="33"/>
      <c r="AW1301" s="33"/>
      <c r="AX1301" s="33"/>
      <c r="AY1301" s="33"/>
      <c r="AZ1301" s="33"/>
      <c r="BA1301" s="33"/>
      <c r="BB1301" s="33"/>
      <c r="BC1301" s="33"/>
      <c r="BD1301" s="33"/>
      <c r="BE1301" s="33"/>
      <c r="BF1301" s="33"/>
      <c r="BG1301" s="33"/>
      <c r="BH1301" s="33"/>
      <c r="BI1301" s="33"/>
      <c r="BJ1301" s="33"/>
      <c r="BK1301" s="33"/>
      <c r="BL1301" s="33"/>
      <c r="BM1301" s="33"/>
      <c r="BN1301" s="33"/>
    </row>
    <row r="1302" spans="1:66" ht="14.25" x14ac:dyDescent="0.25">
      <c r="A1302" s="33"/>
      <c r="D1302" s="33"/>
      <c r="E1302" s="33"/>
      <c r="F1302" s="33"/>
      <c r="G1302" s="33"/>
      <c r="H1302" s="33"/>
      <c r="I1302" s="33"/>
      <c r="N1302" s="33"/>
      <c r="O1302" s="33"/>
      <c r="P1302" s="33"/>
      <c r="Q1302" s="39"/>
      <c r="R1302" s="39"/>
      <c r="S1302" s="39"/>
      <c r="T1302" s="39"/>
      <c r="U1302" s="39"/>
      <c r="V1302" s="39"/>
      <c r="W1302" s="39"/>
      <c r="X1302" s="39"/>
      <c r="Y1302" s="33"/>
      <c r="Z1302" s="33"/>
      <c r="AA1302" s="33"/>
      <c r="AQ1302" s="33"/>
      <c r="AR1302" s="33"/>
      <c r="AS1302" s="33"/>
      <c r="AT1302" s="33"/>
      <c r="AV1302" s="33"/>
      <c r="AW1302" s="33"/>
      <c r="AX1302" s="33"/>
      <c r="AY1302" s="33"/>
      <c r="AZ1302" s="33"/>
      <c r="BA1302" s="33"/>
      <c r="BB1302" s="33"/>
      <c r="BC1302" s="33"/>
      <c r="BD1302" s="33"/>
      <c r="BE1302" s="33"/>
      <c r="BF1302" s="33"/>
      <c r="BG1302" s="33"/>
      <c r="BH1302" s="33"/>
      <c r="BI1302" s="33"/>
      <c r="BJ1302" s="33"/>
      <c r="BK1302" s="33"/>
      <c r="BL1302" s="33"/>
      <c r="BM1302" s="33"/>
      <c r="BN1302" s="33"/>
    </row>
    <row r="1303" spans="1:66" ht="14.25" x14ac:dyDescent="0.25">
      <c r="A1303" s="33"/>
      <c r="D1303" s="33"/>
      <c r="E1303" s="33"/>
      <c r="F1303" s="33"/>
      <c r="G1303" s="33"/>
      <c r="H1303" s="33"/>
      <c r="I1303" s="33"/>
      <c r="N1303" s="33"/>
      <c r="O1303" s="33"/>
      <c r="P1303" s="33"/>
      <c r="Q1303" s="39"/>
      <c r="R1303" s="39"/>
      <c r="S1303" s="39"/>
      <c r="T1303" s="39"/>
      <c r="U1303" s="39"/>
      <c r="V1303" s="39"/>
      <c r="W1303" s="39"/>
      <c r="X1303" s="39"/>
      <c r="Y1303" s="33"/>
      <c r="Z1303" s="33"/>
      <c r="AA1303" s="33"/>
      <c r="AQ1303" s="33"/>
      <c r="AR1303" s="33"/>
      <c r="AS1303" s="33"/>
      <c r="AT1303" s="33"/>
      <c r="AV1303" s="33"/>
      <c r="AW1303" s="33"/>
      <c r="AX1303" s="33"/>
      <c r="AY1303" s="33"/>
      <c r="AZ1303" s="33"/>
      <c r="BA1303" s="33"/>
      <c r="BB1303" s="33"/>
      <c r="BC1303" s="33"/>
      <c r="BD1303" s="33"/>
      <c r="BE1303" s="33"/>
      <c r="BF1303" s="33"/>
      <c r="BG1303" s="33"/>
      <c r="BH1303" s="33"/>
      <c r="BI1303" s="33"/>
      <c r="BJ1303" s="33"/>
      <c r="BK1303" s="33"/>
      <c r="BL1303" s="33"/>
      <c r="BM1303" s="33"/>
      <c r="BN1303" s="33"/>
    </row>
    <row r="1304" spans="1:66" ht="14.25" x14ac:dyDescent="0.25">
      <c r="A1304" s="33"/>
      <c r="D1304" s="33"/>
      <c r="E1304" s="33"/>
      <c r="F1304" s="33"/>
      <c r="G1304" s="33"/>
      <c r="H1304" s="33"/>
      <c r="I1304" s="33"/>
      <c r="N1304" s="33"/>
      <c r="O1304" s="33"/>
      <c r="P1304" s="33"/>
      <c r="Q1304" s="39"/>
      <c r="R1304" s="39"/>
      <c r="S1304" s="39"/>
      <c r="T1304" s="39"/>
      <c r="U1304" s="39"/>
      <c r="V1304" s="39"/>
      <c r="W1304" s="39"/>
      <c r="X1304" s="39"/>
      <c r="Y1304" s="33"/>
      <c r="Z1304" s="33"/>
      <c r="AA1304" s="33"/>
      <c r="AQ1304" s="33"/>
      <c r="AR1304" s="33"/>
      <c r="AS1304" s="33"/>
      <c r="AT1304" s="33"/>
      <c r="AV1304" s="33"/>
      <c r="AW1304" s="33"/>
      <c r="AX1304" s="33"/>
      <c r="AY1304" s="33"/>
      <c r="AZ1304" s="33"/>
      <c r="BA1304" s="33"/>
      <c r="BB1304" s="33"/>
      <c r="BC1304" s="33"/>
      <c r="BD1304" s="33"/>
      <c r="BE1304" s="33"/>
      <c r="BF1304" s="33"/>
      <c r="BG1304" s="33"/>
      <c r="BH1304" s="33"/>
      <c r="BI1304" s="33"/>
      <c r="BJ1304" s="33"/>
      <c r="BK1304" s="33"/>
      <c r="BL1304" s="33"/>
      <c r="BM1304" s="33"/>
      <c r="BN1304" s="33"/>
    </row>
    <row r="1305" spans="1:66" ht="14.25" x14ac:dyDescent="0.25">
      <c r="A1305" s="33"/>
      <c r="D1305" s="33"/>
      <c r="E1305" s="33"/>
      <c r="F1305" s="33"/>
      <c r="G1305" s="33"/>
      <c r="H1305" s="33"/>
      <c r="I1305" s="33"/>
      <c r="N1305" s="33"/>
      <c r="O1305" s="33"/>
      <c r="P1305" s="33"/>
      <c r="Q1305" s="39"/>
      <c r="R1305" s="39"/>
      <c r="S1305" s="39"/>
      <c r="T1305" s="39"/>
      <c r="U1305" s="39"/>
      <c r="V1305" s="39"/>
      <c r="W1305" s="39"/>
      <c r="X1305" s="39"/>
      <c r="Y1305" s="33"/>
      <c r="Z1305" s="33"/>
      <c r="AA1305" s="33"/>
      <c r="AQ1305" s="33"/>
      <c r="AR1305" s="33"/>
      <c r="AS1305" s="33"/>
      <c r="AT1305" s="33"/>
      <c r="AV1305" s="33"/>
      <c r="AW1305" s="33"/>
      <c r="AX1305" s="33"/>
      <c r="AY1305" s="33"/>
      <c r="AZ1305" s="33"/>
      <c r="BA1305" s="33"/>
      <c r="BB1305" s="33"/>
      <c r="BC1305" s="33"/>
      <c r="BD1305" s="33"/>
      <c r="BE1305" s="33"/>
      <c r="BF1305" s="33"/>
      <c r="BG1305" s="33"/>
      <c r="BH1305" s="33"/>
      <c r="BI1305" s="33"/>
      <c r="BJ1305" s="33"/>
      <c r="BK1305" s="33"/>
      <c r="BL1305" s="33"/>
      <c r="BM1305" s="33"/>
      <c r="BN1305" s="33"/>
    </row>
    <row r="1306" spans="1:66" ht="14.25" x14ac:dyDescent="0.25">
      <c r="A1306" s="33"/>
      <c r="D1306" s="33"/>
      <c r="E1306" s="33"/>
      <c r="F1306" s="33"/>
      <c r="G1306" s="33"/>
      <c r="H1306" s="33"/>
      <c r="I1306" s="33"/>
      <c r="N1306" s="33"/>
      <c r="O1306" s="33"/>
      <c r="P1306" s="33"/>
      <c r="Q1306" s="39"/>
      <c r="R1306" s="39"/>
      <c r="S1306" s="39"/>
      <c r="T1306" s="39"/>
      <c r="U1306" s="39"/>
      <c r="V1306" s="39"/>
      <c r="W1306" s="39"/>
      <c r="X1306" s="39"/>
      <c r="Y1306" s="33"/>
      <c r="Z1306" s="33"/>
      <c r="AA1306" s="33"/>
      <c r="AQ1306" s="33"/>
      <c r="AR1306" s="33"/>
      <c r="AS1306" s="33"/>
      <c r="AT1306" s="33"/>
      <c r="AV1306" s="33"/>
      <c r="AW1306" s="33"/>
      <c r="AX1306" s="33"/>
      <c r="AY1306" s="33"/>
      <c r="AZ1306" s="33"/>
      <c r="BA1306" s="33"/>
      <c r="BB1306" s="33"/>
      <c r="BC1306" s="33"/>
      <c r="BD1306" s="33"/>
      <c r="BE1306" s="33"/>
      <c r="BF1306" s="33"/>
      <c r="BG1306" s="33"/>
      <c r="BH1306" s="33"/>
      <c r="BI1306" s="33"/>
      <c r="BJ1306" s="33"/>
      <c r="BK1306" s="33"/>
      <c r="BL1306" s="33"/>
      <c r="BM1306" s="33"/>
      <c r="BN1306" s="33"/>
    </row>
    <row r="1307" spans="1:66" ht="14.25" x14ac:dyDescent="0.25">
      <c r="A1307" s="33"/>
      <c r="D1307" s="33"/>
      <c r="E1307" s="33"/>
      <c r="F1307" s="33"/>
      <c r="G1307" s="33"/>
      <c r="H1307" s="33"/>
      <c r="I1307" s="33"/>
      <c r="N1307" s="33"/>
      <c r="O1307" s="33"/>
      <c r="P1307" s="33"/>
      <c r="Q1307" s="39"/>
      <c r="R1307" s="39"/>
      <c r="S1307" s="39"/>
      <c r="T1307" s="39"/>
      <c r="U1307" s="39"/>
      <c r="V1307" s="39"/>
      <c r="W1307" s="39"/>
      <c r="X1307" s="39"/>
      <c r="Y1307" s="33"/>
      <c r="Z1307" s="33"/>
      <c r="AA1307" s="33"/>
      <c r="AQ1307" s="33"/>
      <c r="AR1307" s="33"/>
      <c r="AS1307" s="33"/>
      <c r="AT1307" s="33"/>
      <c r="AV1307" s="33"/>
      <c r="AW1307" s="33"/>
      <c r="AX1307" s="33"/>
      <c r="AY1307" s="33"/>
      <c r="AZ1307" s="33"/>
      <c r="BA1307" s="33"/>
      <c r="BB1307" s="33"/>
      <c r="BC1307" s="33"/>
      <c r="BD1307" s="33"/>
      <c r="BE1307" s="33"/>
      <c r="BF1307" s="33"/>
      <c r="BG1307" s="33"/>
      <c r="BH1307" s="33"/>
      <c r="BI1307" s="33"/>
      <c r="BJ1307" s="33"/>
      <c r="BK1307" s="33"/>
      <c r="BL1307" s="33"/>
      <c r="BM1307" s="33"/>
      <c r="BN1307" s="33"/>
    </row>
    <row r="1308" spans="1:66" ht="14.25" x14ac:dyDescent="0.25">
      <c r="A1308" s="33"/>
      <c r="D1308" s="33"/>
      <c r="E1308" s="33"/>
      <c r="F1308" s="33"/>
      <c r="G1308" s="33"/>
      <c r="H1308" s="33"/>
      <c r="I1308" s="33"/>
      <c r="N1308" s="33"/>
      <c r="O1308" s="33"/>
      <c r="P1308" s="33"/>
      <c r="Q1308" s="39"/>
      <c r="R1308" s="39"/>
      <c r="S1308" s="39"/>
      <c r="T1308" s="39"/>
      <c r="U1308" s="39"/>
      <c r="V1308" s="39"/>
      <c r="W1308" s="39"/>
      <c r="X1308" s="39"/>
      <c r="Y1308" s="33"/>
      <c r="Z1308" s="33"/>
      <c r="AA1308" s="33"/>
      <c r="AQ1308" s="33"/>
      <c r="AR1308" s="33"/>
      <c r="AS1308" s="33"/>
      <c r="AT1308" s="33"/>
      <c r="AV1308" s="33"/>
      <c r="AW1308" s="33"/>
      <c r="AX1308" s="33"/>
      <c r="AY1308" s="33"/>
      <c r="AZ1308" s="33"/>
      <c r="BA1308" s="33"/>
      <c r="BB1308" s="33"/>
      <c r="BC1308" s="33"/>
      <c r="BD1308" s="33"/>
      <c r="BE1308" s="33"/>
      <c r="BF1308" s="33"/>
      <c r="BG1308" s="33"/>
      <c r="BH1308" s="33"/>
      <c r="BI1308" s="33"/>
      <c r="BJ1308" s="33"/>
      <c r="BK1308" s="33"/>
      <c r="BL1308" s="33"/>
      <c r="BM1308" s="33"/>
      <c r="BN1308" s="33"/>
    </row>
    <row r="1309" spans="1:66" ht="14.25" x14ac:dyDescent="0.25">
      <c r="A1309" s="33"/>
      <c r="D1309" s="33"/>
      <c r="E1309" s="33"/>
      <c r="F1309" s="33"/>
      <c r="G1309" s="33"/>
      <c r="H1309" s="33"/>
      <c r="I1309" s="33"/>
      <c r="N1309" s="33"/>
      <c r="O1309" s="33"/>
      <c r="P1309" s="33"/>
      <c r="Q1309" s="39"/>
      <c r="R1309" s="39"/>
      <c r="S1309" s="39"/>
      <c r="T1309" s="39"/>
      <c r="U1309" s="39"/>
      <c r="V1309" s="39"/>
      <c r="W1309" s="39"/>
      <c r="X1309" s="39"/>
      <c r="Y1309" s="33"/>
      <c r="Z1309" s="33"/>
      <c r="AA1309" s="33"/>
      <c r="AQ1309" s="33"/>
      <c r="AR1309" s="33"/>
      <c r="AS1309" s="33"/>
      <c r="AT1309" s="33"/>
      <c r="AV1309" s="33"/>
      <c r="AW1309" s="33"/>
      <c r="AX1309" s="33"/>
      <c r="AY1309" s="33"/>
      <c r="AZ1309" s="33"/>
      <c r="BA1309" s="33"/>
      <c r="BB1309" s="33"/>
      <c r="BC1309" s="33"/>
      <c r="BD1309" s="33"/>
      <c r="BE1309" s="33"/>
      <c r="BF1309" s="33"/>
      <c r="BG1309" s="33"/>
      <c r="BH1309" s="33"/>
      <c r="BI1309" s="33"/>
      <c r="BJ1309" s="33"/>
      <c r="BK1309" s="33"/>
      <c r="BL1309" s="33"/>
      <c r="BM1309" s="33"/>
      <c r="BN1309" s="33"/>
    </row>
    <row r="1310" spans="1:66" ht="14.25" x14ac:dyDescent="0.25">
      <c r="A1310" s="33"/>
      <c r="D1310" s="33"/>
      <c r="E1310" s="33"/>
      <c r="F1310" s="33"/>
      <c r="G1310" s="33"/>
      <c r="H1310" s="33"/>
      <c r="I1310" s="33"/>
      <c r="N1310" s="33"/>
      <c r="O1310" s="33"/>
      <c r="P1310" s="33"/>
      <c r="Q1310" s="39"/>
      <c r="R1310" s="39"/>
      <c r="S1310" s="39"/>
      <c r="T1310" s="39"/>
      <c r="U1310" s="39"/>
      <c r="V1310" s="39"/>
      <c r="W1310" s="39"/>
      <c r="X1310" s="39"/>
      <c r="Y1310" s="33"/>
      <c r="Z1310" s="33"/>
      <c r="AA1310" s="33"/>
      <c r="AQ1310" s="33"/>
      <c r="AR1310" s="33"/>
      <c r="AS1310" s="33"/>
      <c r="AT1310" s="33"/>
      <c r="AV1310" s="33"/>
      <c r="AW1310" s="33"/>
      <c r="AX1310" s="33"/>
      <c r="AY1310" s="33"/>
      <c r="AZ1310" s="33"/>
      <c r="BA1310" s="33"/>
      <c r="BB1310" s="33"/>
      <c r="BC1310" s="33"/>
      <c r="BD1310" s="33"/>
      <c r="BE1310" s="33"/>
      <c r="BF1310" s="33"/>
      <c r="BG1310" s="33"/>
      <c r="BH1310" s="33"/>
      <c r="BI1310" s="33"/>
      <c r="BJ1310" s="33"/>
      <c r="BK1310" s="33"/>
      <c r="BL1310" s="33"/>
      <c r="BM1310" s="33"/>
      <c r="BN1310" s="33"/>
    </row>
    <row r="1311" spans="1:66" x14ac:dyDescent="0.25">
      <c r="N1311" s="33"/>
      <c r="O1311" s="33"/>
      <c r="P1311" s="33"/>
      <c r="Q1311" s="39"/>
      <c r="R1311" s="39"/>
      <c r="S1311" s="39"/>
      <c r="T1311" s="39"/>
      <c r="U1311" s="39"/>
      <c r="V1311" s="39"/>
      <c r="W1311" s="39"/>
      <c r="X1311" s="39"/>
      <c r="Y1311" s="33"/>
    </row>
    <row r="1312" spans="1:66" x14ac:dyDescent="0.25">
      <c r="N1312" s="33"/>
      <c r="O1312" s="33"/>
      <c r="P1312" s="33"/>
      <c r="Q1312" s="39"/>
      <c r="R1312" s="39"/>
      <c r="S1312" s="39"/>
      <c r="T1312" s="39"/>
      <c r="U1312" s="39"/>
      <c r="V1312" s="39"/>
      <c r="W1312" s="39"/>
      <c r="X1312" s="39"/>
      <c r="Y1312" s="33"/>
    </row>
    <row r="1313" spans="1:66" x14ac:dyDescent="0.25">
      <c r="N1313" s="33"/>
      <c r="O1313" s="33"/>
      <c r="P1313" s="33"/>
      <c r="Q1313" s="39"/>
      <c r="R1313" s="39"/>
      <c r="S1313" s="39"/>
      <c r="T1313" s="39"/>
      <c r="U1313" s="39"/>
      <c r="V1313" s="39"/>
      <c r="W1313" s="39"/>
      <c r="X1313" s="39"/>
      <c r="Y1313" s="33"/>
    </row>
    <row r="1314" spans="1:66" s="57" customFormat="1" x14ac:dyDescent="0.25">
      <c r="A1314" s="10"/>
      <c r="D1314" s="58"/>
      <c r="E1314" s="59"/>
      <c r="F1314" s="59"/>
      <c r="G1314" s="59"/>
      <c r="H1314" s="59"/>
      <c r="I1314" s="59"/>
      <c r="Q1314" s="59"/>
      <c r="R1314" s="59"/>
      <c r="S1314" s="59"/>
      <c r="T1314" s="59"/>
      <c r="U1314" s="59"/>
      <c r="V1314" s="59"/>
      <c r="W1314" s="59"/>
      <c r="X1314" s="59"/>
      <c r="Z1314" s="59"/>
      <c r="AA1314" s="59"/>
      <c r="AF1314" s="59"/>
      <c r="AG1314" s="59"/>
      <c r="AH1314" s="59"/>
      <c r="AI1314" s="59"/>
      <c r="AK1314" s="176"/>
      <c r="AL1314" s="176"/>
      <c r="AM1314" s="59"/>
      <c r="AN1314" s="59"/>
      <c r="AO1314" s="176"/>
      <c r="AP1314" s="176"/>
      <c r="AQ1314" s="59"/>
      <c r="AR1314" s="59"/>
      <c r="AS1314" s="59"/>
      <c r="AT1314" s="59"/>
      <c r="AU1314" s="59"/>
      <c r="AV1314" s="59"/>
      <c r="AW1314" s="59"/>
      <c r="AX1314" s="59"/>
      <c r="AY1314" s="59"/>
      <c r="AZ1314" s="59"/>
      <c r="BA1314" s="59"/>
      <c r="BB1314" s="59"/>
      <c r="BC1314" s="59"/>
      <c r="BD1314" s="59"/>
      <c r="BE1314" s="59"/>
      <c r="BF1314" s="59"/>
      <c r="BG1314" s="59"/>
      <c r="BH1314" s="59"/>
      <c r="BI1314" s="59"/>
      <c r="BJ1314" s="59"/>
      <c r="BK1314" s="59"/>
      <c r="BL1314" s="59"/>
      <c r="BM1314" s="59"/>
      <c r="BN1314" s="59"/>
    </row>
    <row r="1315" spans="1:66" s="57" customFormat="1" x14ac:dyDescent="0.25">
      <c r="A1315" s="10"/>
      <c r="D1315" s="58"/>
      <c r="E1315" s="59"/>
      <c r="F1315" s="59"/>
      <c r="G1315" s="59"/>
      <c r="H1315" s="59"/>
      <c r="I1315" s="59"/>
      <c r="Q1315" s="59"/>
      <c r="R1315" s="59"/>
      <c r="S1315" s="59"/>
      <c r="T1315" s="59"/>
      <c r="U1315" s="59"/>
      <c r="V1315" s="59"/>
      <c r="W1315" s="59"/>
      <c r="X1315" s="59"/>
      <c r="Z1315" s="59"/>
      <c r="AA1315" s="59"/>
      <c r="AF1315" s="59"/>
      <c r="AG1315" s="59"/>
      <c r="AH1315" s="59"/>
      <c r="AI1315" s="59"/>
      <c r="AK1315" s="176"/>
      <c r="AL1315" s="176"/>
      <c r="AM1315" s="59"/>
      <c r="AN1315" s="59"/>
      <c r="AO1315" s="176"/>
      <c r="AP1315" s="176"/>
      <c r="AQ1315" s="59"/>
      <c r="AR1315" s="59"/>
      <c r="AS1315" s="59"/>
      <c r="AT1315" s="59"/>
      <c r="AU1315" s="59"/>
      <c r="AV1315" s="59"/>
      <c r="AW1315" s="59"/>
      <c r="AX1315" s="59"/>
      <c r="AY1315" s="59"/>
      <c r="AZ1315" s="59"/>
      <c r="BA1315" s="59"/>
      <c r="BB1315" s="59"/>
      <c r="BC1315" s="59"/>
      <c r="BD1315" s="59"/>
      <c r="BE1315" s="59"/>
      <c r="BF1315" s="59"/>
      <c r="BG1315" s="59"/>
      <c r="BH1315" s="59"/>
      <c r="BI1315" s="59"/>
      <c r="BJ1315" s="59"/>
      <c r="BK1315" s="59"/>
      <c r="BL1315" s="59"/>
      <c r="BM1315" s="59"/>
      <c r="BN1315" s="59"/>
    </row>
    <row r="1316" spans="1:66" s="57" customFormat="1" x14ac:dyDescent="0.25">
      <c r="A1316" s="10"/>
      <c r="D1316" s="58"/>
      <c r="E1316" s="59"/>
      <c r="F1316" s="59"/>
      <c r="G1316" s="59"/>
      <c r="H1316" s="59"/>
      <c r="I1316" s="59"/>
      <c r="Q1316" s="59"/>
      <c r="R1316" s="59"/>
      <c r="S1316" s="59"/>
      <c r="T1316" s="59"/>
      <c r="U1316" s="59"/>
      <c r="V1316" s="59"/>
      <c r="W1316" s="59"/>
      <c r="X1316" s="59"/>
      <c r="Z1316" s="59"/>
      <c r="AA1316" s="59"/>
      <c r="AF1316" s="59"/>
      <c r="AG1316" s="59"/>
      <c r="AH1316" s="59"/>
      <c r="AI1316" s="59"/>
      <c r="AK1316" s="176"/>
      <c r="AL1316" s="176"/>
      <c r="AM1316" s="59"/>
      <c r="AN1316" s="59"/>
      <c r="AO1316" s="176"/>
      <c r="AP1316" s="176"/>
      <c r="AQ1316" s="59"/>
      <c r="AR1316" s="59"/>
      <c r="AS1316" s="59"/>
      <c r="AT1316" s="59"/>
      <c r="AU1316" s="59"/>
      <c r="AV1316" s="59"/>
      <c r="AW1316" s="59"/>
      <c r="AX1316" s="59"/>
      <c r="AY1316" s="59"/>
      <c r="AZ1316" s="59"/>
      <c r="BA1316" s="59"/>
      <c r="BB1316" s="59"/>
      <c r="BC1316" s="59"/>
      <c r="BD1316" s="59"/>
      <c r="BE1316" s="59"/>
      <c r="BF1316" s="59"/>
      <c r="BG1316" s="59"/>
      <c r="BH1316" s="59"/>
      <c r="BI1316" s="59"/>
      <c r="BJ1316" s="59"/>
      <c r="BK1316" s="59"/>
      <c r="BL1316" s="59"/>
      <c r="BM1316" s="59"/>
      <c r="BN1316" s="59"/>
    </row>
    <row r="1317" spans="1:66" s="57" customFormat="1" x14ac:dyDescent="0.25">
      <c r="A1317" s="10"/>
      <c r="D1317" s="58"/>
      <c r="E1317" s="59"/>
      <c r="F1317" s="59"/>
      <c r="G1317" s="59"/>
      <c r="H1317" s="59"/>
      <c r="I1317" s="59"/>
      <c r="Q1317" s="59"/>
      <c r="R1317" s="59"/>
      <c r="S1317" s="59"/>
      <c r="T1317" s="59"/>
      <c r="U1317" s="59"/>
      <c r="V1317" s="59"/>
      <c r="W1317" s="59"/>
      <c r="X1317" s="59"/>
      <c r="Z1317" s="59"/>
      <c r="AA1317" s="59"/>
      <c r="AF1317" s="59"/>
      <c r="AG1317" s="59"/>
      <c r="AH1317" s="59"/>
      <c r="AI1317" s="59"/>
      <c r="AK1317" s="176"/>
      <c r="AL1317" s="176"/>
      <c r="AM1317" s="59"/>
      <c r="AN1317" s="59"/>
      <c r="AO1317" s="176"/>
      <c r="AP1317" s="176"/>
      <c r="AQ1317" s="59"/>
      <c r="AR1317" s="59"/>
      <c r="AS1317" s="59"/>
      <c r="AT1317" s="59"/>
      <c r="AU1317" s="59"/>
      <c r="AV1317" s="59"/>
      <c r="AW1317" s="59"/>
      <c r="AX1317" s="59"/>
      <c r="AY1317" s="59"/>
      <c r="AZ1317" s="59"/>
      <c r="BA1317" s="59"/>
      <c r="BB1317" s="59"/>
      <c r="BC1317" s="59"/>
      <c r="BD1317" s="59"/>
      <c r="BE1317" s="59"/>
      <c r="BF1317" s="59"/>
      <c r="BG1317" s="59"/>
      <c r="BH1317" s="59"/>
      <c r="BI1317" s="59"/>
      <c r="BJ1317" s="59"/>
      <c r="BK1317" s="59"/>
      <c r="BL1317" s="59"/>
      <c r="BM1317" s="59"/>
      <c r="BN1317" s="59"/>
    </row>
    <row r="1318" spans="1:66" s="57" customFormat="1" x14ac:dyDescent="0.25">
      <c r="A1318" s="10"/>
      <c r="D1318" s="58"/>
      <c r="E1318" s="59"/>
      <c r="F1318" s="59"/>
      <c r="G1318" s="59"/>
      <c r="H1318" s="59"/>
      <c r="I1318" s="59"/>
      <c r="Q1318" s="59"/>
      <c r="R1318" s="59"/>
      <c r="S1318" s="59"/>
      <c r="T1318" s="59"/>
      <c r="U1318" s="59"/>
      <c r="V1318" s="59"/>
      <c r="W1318" s="59"/>
      <c r="X1318" s="59"/>
      <c r="Z1318" s="59"/>
      <c r="AA1318" s="59"/>
      <c r="AF1318" s="59"/>
      <c r="AG1318" s="59"/>
      <c r="AH1318" s="59"/>
      <c r="AI1318" s="59"/>
      <c r="AK1318" s="176"/>
      <c r="AL1318" s="176"/>
      <c r="AM1318" s="59"/>
      <c r="AN1318" s="59"/>
      <c r="AO1318" s="176"/>
      <c r="AP1318" s="176"/>
      <c r="AQ1318" s="59"/>
      <c r="AR1318" s="59"/>
      <c r="AS1318" s="59"/>
      <c r="AT1318" s="59"/>
      <c r="AU1318" s="59"/>
      <c r="AV1318" s="59"/>
      <c r="AW1318" s="59"/>
      <c r="AX1318" s="59"/>
      <c r="AY1318" s="59"/>
      <c r="AZ1318" s="59"/>
      <c r="BA1318" s="59"/>
      <c r="BB1318" s="59"/>
      <c r="BC1318" s="59"/>
      <c r="BD1318" s="59"/>
      <c r="BE1318" s="59"/>
      <c r="BF1318" s="59"/>
      <c r="BG1318" s="59"/>
      <c r="BH1318" s="59"/>
      <c r="BI1318" s="59"/>
      <c r="BJ1318" s="59"/>
      <c r="BK1318" s="59"/>
      <c r="BL1318" s="59"/>
      <c r="BM1318" s="59"/>
      <c r="BN1318" s="59"/>
    </row>
    <row r="1319" spans="1:66" s="57" customFormat="1" x14ac:dyDescent="0.25">
      <c r="A1319" s="10"/>
      <c r="D1319" s="58"/>
      <c r="E1319" s="59"/>
      <c r="F1319" s="59"/>
      <c r="G1319" s="59"/>
      <c r="H1319" s="59"/>
      <c r="I1319" s="59"/>
      <c r="Q1319" s="59"/>
      <c r="R1319" s="59"/>
      <c r="S1319" s="59"/>
      <c r="T1319" s="59"/>
      <c r="U1319" s="59"/>
      <c r="V1319" s="59"/>
      <c r="W1319" s="59"/>
      <c r="X1319" s="59"/>
      <c r="Z1319" s="59"/>
      <c r="AA1319" s="59"/>
      <c r="AF1319" s="59"/>
      <c r="AG1319" s="59"/>
      <c r="AH1319" s="59"/>
      <c r="AI1319" s="59"/>
      <c r="AK1319" s="176"/>
      <c r="AL1319" s="176"/>
      <c r="AM1319" s="59"/>
      <c r="AN1319" s="59"/>
      <c r="AO1319" s="176"/>
      <c r="AP1319" s="176"/>
      <c r="AQ1319" s="59"/>
      <c r="AR1319" s="59"/>
      <c r="AS1319" s="59"/>
      <c r="AT1319" s="59"/>
      <c r="AU1319" s="59"/>
      <c r="AV1319" s="59"/>
      <c r="AW1319" s="59"/>
      <c r="AX1319" s="59"/>
      <c r="AY1319" s="59"/>
      <c r="AZ1319" s="59"/>
      <c r="BA1319" s="59"/>
      <c r="BB1319" s="59"/>
      <c r="BC1319" s="59"/>
      <c r="BD1319" s="59"/>
      <c r="BE1319" s="59"/>
      <c r="BF1319" s="59"/>
      <c r="BG1319" s="59"/>
      <c r="BH1319" s="59"/>
      <c r="BI1319" s="59"/>
      <c r="BJ1319" s="59"/>
      <c r="BK1319" s="59"/>
      <c r="BL1319" s="59"/>
      <c r="BM1319" s="59"/>
      <c r="BN1319" s="59"/>
    </row>
    <row r="1320" spans="1:66" s="57" customFormat="1" x14ac:dyDescent="0.25">
      <c r="A1320" s="10"/>
      <c r="D1320" s="58"/>
      <c r="E1320" s="59"/>
      <c r="F1320" s="59"/>
      <c r="G1320" s="59"/>
      <c r="H1320" s="59"/>
      <c r="I1320" s="59"/>
      <c r="Q1320" s="59"/>
      <c r="R1320" s="59"/>
      <c r="S1320" s="59"/>
      <c r="T1320" s="59"/>
      <c r="U1320" s="59"/>
      <c r="V1320" s="59"/>
      <c r="W1320" s="59"/>
      <c r="X1320" s="59"/>
      <c r="Z1320" s="59"/>
      <c r="AA1320" s="59"/>
      <c r="AF1320" s="59"/>
      <c r="AG1320" s="59"/>
      <c r="AH1320" s="59"/>
      <c r="AI1320" s="59"/>
      <c r="AK1320" s="176"/>
      <c r="AL1320" s="176"/>
      <c r="AM1320" s="59"/>
      <c r="AN1320" s="59"/>
      <c r="AO1320" s="176"/>
      <c r="AP1320" s="176"/>
      <c r="AQ1320" s="59"/>
      <c r="AR1320" s="59"/>
      <c r="AS1320" s="59"/>
      <c r="AT1320" s="59"/>
      <c r="AU1320" s="59"/>
      <c r="AV1320" s="59"/>
      <c r="AW1320" s="59"/>
      <c r="AX1320" s="59"/>
      <c r="AY1320" s="59"/>
      <c r="AZ1320" s="59"/>
      <c r="BA1320" s="59"/>
      <c r="BB1320" s="59"/>
      <c r="BC1320" s="59"/>
      <c r="BD1320" s="59"/>
      <c r="BE1320" s="59"/>
      <c r="BF1320" s="59"/>
      <c r="BG1320" s="59"/>
      <c r="BH1320" s="59"/>
      <c r="BI1320" s="59"/>
      <c r="BJ1320" s="59"/>
      <c r="BK1320" s="59"/>
      <c r="BL1320" s="59"/>
      <c r="BM1320" s="59"/>
      <c r="BN1320" s="59"/>
    </row>
    <row r="1321" spans="1:66" s="57" customFormat="1" x14ac:dyDescent="0.25">
      <c r="A1321" s="10"/>
      <c r="D1321" s="58"/>
      <c r="E1321" s="59"/>
      <c r="F1321" s="59"/>
      <c r="G1321" s="59"/>
      <c r="H1321" s="59"/>
      <c r="I1321" s="59"/>
      <c r="Q1321" s="59"/>
      <c r="R1321" s="59"/>
      <c r="S1321" s="59"/>
      <c r="T1321" s="59"/>
      <c r="U1321" s="59"/>
      <c r="V1321" s="59"/>
      <c r="W1321" s="59"/>
      <c r="X1321" s="59"/>
      <c r="Z1321" s="59"/>
      <c r="AA1321" s="59"/>
      <c r="AF1321" s="59"/>
      <c r="AG1321" s="59"/>
      <c r="AH1321" s="59"/>
      <c r="AI1321" s="59"/>
      <c r="AK1321" s="176"/>
      <c r="AL1321" s="176"/>
      <c r="AM1321" s="59"/>
      <c r="AN1321" s="59"/>
      <c r="AO1321" s="176"/>
      <c r="AP1321" s="176"/>
      <c r="AQ1321" s="59"/>
      <c r="AR1321" s="59"/>
      <c r="AS1321" s="59"/>
      <c r="AT1321" s="59"/>
      <c r="AU1321" s="59"/>
      <c r="AV1321" s="59"/>
      <c r="AW1321" s="59"/>
      <c r="AX1321" s="59"/>
      <c r="AY1321" s="59"/>
      <c r="AZ1321" s="59"/>
      <c r="BA1321" s="59"/>
      <c r="BB1321" s="59"/>
      <c r="BC1321" s="59"/>
      <c r="BD1321" s="59"/>
      <c r="BE1321" s="59"/>
      <c r="BF1321" s="59"/>
      <c r="BG1321" s="59"/>
      <c r="BH1321" s="59"/>
      <c r="BI1321" s="59"/>
      <c r="BJ1321" s="59"/>
      <c r="BK1321" s="59"/>
      <c r="BL1321" s="59"/>
      <c r="BM1321" s="59"/>
      <c r="BN1321" s="59"/>
    </row>
    <row r="1322" spans="1:66" s="57" customFormat="1" x14ac:dyDescent="0.25">
      <c r="A1322" s="10"/>
      <c r="D1322" s="58"/>
      <c r="E1322" s="59"/>
      <c r="F1322" s="59"/>
      <c r="G1322" s="59"/>
      <c r="H1322" s="59"/>
      <c r="I1322" s="59"/>
      <c r="Q1322" s="59"/>
      <c r="R1322" s="59"/>
      <c r="S1322" s="59"/>
      <c r="T1322" s="59"/>
      <c r="U1322" s="59"/>
      <c r="V1322" s="59"/>
      <c r="W1322" s="59"/>
      <c r="X1322" s="59"/>
      <c r="Z1322" s="59"/>
      <c r="AA1322" s="59"/>
      <c r="AF1322" s="59"/>
      <c r="AG1322" s="59"/>
      <c r="AH1322" s="59"/>
      <c r="AI1322" s="59"/>
      <c r="AK1322" s="176"/>
      <c r="AL1322" s="176"/>
      <c r="AM1322" s="59"/>
      <c r="AN1322" s="59"/>
      <c r="AO1322" s="176"/>
      <c r="AP1322" s="176"/>
      <c r="AQ1322" s="59"/>
      <c r="AR1322" s="59"/>
      <c r="AS1322" s="59"/>
      <c r="AT1322" s="59"/>
      <c r="AU1322" s="59"/>
      <c r="AV1322" s="59"/>
      <c r="AW1322" s="59"/>
      <c r="AX1322" s="59"/>
      <c r="AY1322" s="59"/>
      <c r="AZ1322" s="59"/>
      <c r="BA1322" s="59"/>
      <c r="BB1322" s="59"/>
      <c r="BC1322" s="59"/>
      <c r="BD1322" s="59"/>
      <c r="BE1322" s="59"/>
      <c r="BF1322" s="59"/>
      <c r="BG1322" s="59"/>
      <c r="BH1322" s="59"/>
      <c r="BI1322" s="59"/>
      <c r="BJ1322" s="59"/>
      <c r="BK1322" s="59"/>
      <c r="BL1322" s="59"/>
      <c r="BM1322" s="59"/>
      <c r="BN1322" s="59"/>
    </row>
    <row r="1323" spans="1:66" s="57" customFormat="1" x14ac:dyDescent="0.25">
      <c r="A1323" s="10"/>
      <c r="D1323" s="58"/>
      <c r="E1323" s="59"/>
      <c r="F1323" s="59"/>
      <c r="G1323" s="59"/>
      <c r="H1323" s="59"/>
      <c r="I1323" s="59"/>
      <c r="Q1323" s="59"/>
      <c r="R1323" s="59"/>
      <c r="S1323" s="59"/>
      <c r="T1323" s="59"/>
      <c r="U1323" s="59"/>
      <c r="V1323" s="59"/>
      <c r="W1323" s="59"/>
      <c r="X1323" s="59"/>
      <c r="Z1323" s="59"/>
      <c r="AA1323" s="59"/>
      <c r="AF1323" s="59"/>
      <c r="AG1323" s="59"/>
      <c r="AH1323" s="59"/>
      <c r="AI1323" s="59"/>
      <c r="AK1323" s="176"/>
      <c r="AL1323" s="176"/>
      <c r="AM1323" s="59"/>
      <c r="AN1323" s="59"/>
      <c r="AO1323" s="176"/>
      <c r="AP1323" s="176"/>
      <c r="AQ1323" s="59"/>
      <c r="AR1323" s="59"/>
      <c r="AS1323" s="59"/>
      <c r="AT1323" s="59"/>
      <c r="AU1323" s="59"/>
      <c r="AV1323" s="59"/>
      <c r="AW1323" s="59"/>
      <c r="AX1323" s="59"/>
      <c r="AY1323" s="59"/>
      <c r="AZ1323" s="59"/>
      <c r="BA1323" s="59"/>
      <c r="BB1323" s="59"/>
      <c r="BC1323" s="59"/>
      <c r="BD1323" s="59"/>
      <c r="BE1323" s="59"/>
      <c r="BF1323" s="59"/>
      <c r="BG1323" s="59"/>
      <c r="BH1323" s="59"/>
      <c r="BI1323" s="59"/>
      <c r="BJ1323" s="59"/>
      <c r="BK1323" s="59"/>
      <c r="BL1323" s="59"/>
      <c r="BM1323" s="59"/>
      <c r="BN1323" s="59"/>
    </row>
    <row r="1324" spans="1:66" s="57" customFormat="1" x14ac:dyDescent="0.25">
      <c r="A1324" s="10"/>
      <c r="D1324" s="58"/>
      <c r="E1324" s="59"/>
      <c r="F1324" s="59"/>
      <c r="G1324" s="59"/>
      <c r="H1324" s="59"/>
      <c r="I1324" s="59"/>
      <c r="Q1324" s="59"/>
      <c r="R1324" s="59"/>
      <c r="S1324" s="59"/>
      <c r="T1324" s="59"/>
      <c r="U1324" s="59"/>
      <c r="V1324" s="59"/>
      <c r="W1324" s="59"/>
      <c r="X1324" s="59"/>
      <c r="Z1324" s="59"/>
      <c r="AA1324" s="59"/>
      <c r="AF1324" s="59"/>
      <c r="AG1324" s="59"/>
      <c r="AH1324" s="59"/>
      <c r="AI1324" s="59"/>
      <c r="AK1324" s="176"/>
      <c r="AL1324" s="176"/>
      <c r="AM1324" s="59"/>
      <c r="AN1324" s="59"/>
      <c r="AO1324" s="176"/>
      <c r="AP1324" s="176"/>
      <c r="AQ1324" s="59"/>
      <c r="AR1324" s="59"/>
      <c r="AS1324" s="59"/>
      <c r="AT1324" s="59"/>
      <c r="AU1324" s="59"/>
      <c r="AV1324" s="59"/>
      <c r="AW1324" s="59"/>
      <c r="AX1324" s="59"/>
      <c r="AY1324" s="59"/>
      <c r="AZ1324" s="59"/>
      <c r="BA1324" s="59"/>
      <c r="BB1324" s="59"/>
      <c r="BC1324" s="59"/>
      <c r="BD1324" s="59"/>
      <c r="BE1324" s="59"/>
      <c r="BF1324" s="59"/>
      <c r="BG1324" s="59"/>
      <c r="BH1324" s="59"/>
      <c r="BI1324" s="59"/>
      <c r="BJ1324" s="59"/>
      <c r="BK1324" s="59"/>
      <c r="BL1324" s="59"/>
      <c r="BM1324" s="59"/>
      <c r="BN1324" s="59"/>
    </row>
    <row r="1325" spans="1:66" s="57" customFormat="1" x14ac:dyDescent="0.25">
      <c r="A1325" s="10"/>
      <c r="D1325" s="58"/>
      <c r="E1325" s="59"/>
      <c r="F1325" s="59"/>
      <c r="G1325" s="59"/>
      <c r="H1325" s="59"/>
      <c r="I1325" s="59"/>
      <c r="Q1325" s="59"/>
      <c r="R1325" s="59"/>
      <c r="S1325" s="59"/>
      <c r="T1325" s="59"/>
      <c r="U1325" s="59"/>
      <c r="V1325" s="59"/>
      <c r="W1325" s="59"/>
      <c r="X1325" s="59"/>
      <c r="Z1325" s="59"/>
      <c r="AA1325" s="59"/>
      <c r="AF1325" s="59"/>
      <c r="AG1325" s="59"/>
      <c r="AH1325" s="59"/>
      <c r="AI1325" s="59"/>
      <c r="AK1325" s="176"/>
      <c r="AL1325" s="176"/>
      <c r="AM1325" s="59"/>
      <c r="AN1325" s="59"/>
      <c r="AO1325" s="176"/>
      <c r="AP1325" s="176"/>
      <c r="AQ1325" s="59"/>
      <c r="AR1325" s="59"/>
      <c r="AS1325" s="59"/>
      <c r="AT1325" s="59"/>
      <c r="AU1325" s="59"/>
      <c r="AV1325" s="59"/>
      <c r="AW1325" s="59"/>
      <c r="AX1325" s="59"/>
      <c r="AY1325" s="59"/>
      <c r="AZ1325" s="59"/>
      <c r="BA1325" s="59"/>
      <c r="BB1325" s="59"/>
      <c r="BC1325" s="59"/>
      <c r="BD1325" s="59"/>
      <c r="BE1325" s="59"/>
      <c r="BF1325" s="59"/>
      <c r="BG1325" s="59"/>
      <c r="BH1325" s="59"/>
      <c r="BI1325" s="59"/>
      <c r="BJ1325" s="59"/>
      <c r="BK1325" s="59"/>
      <c r="BL1325" s="59"/>
      <c r="BM1325" s="59"/>
      <c r="BN1325" s="59"/>
    </row>
    <row r="1326" spans="1:66" s="57" customFormat="1" x14ac:dyDescent="0.25">
      <c r="A1326" s="10"/>
      <c r="D1326" s="58"/>
      <c r="E1326" s="59"/>
      <c r="F1326" s="59"/>
      <c r="G1326" s="59"/>
      <c r="H1326" s="59"/>
      <c r="I1326" s="59"/>
      <c r="Q1326" s="59"/>
      <c r="R1326" s="59"/>
      <c r="S1326" s="59"/>
      <c r="T1326" s="59"/>
      <c r="U1326" s="59"/>
      <c r="V1326" s="59"/>
      <c r="W1326" s="59"/>
      <c r="X1326" s="59"/>
      <c r="Z1326" s="59"/>
      <c r="AA1326" s="59"/>
      <c r="AF1326" s="59"/>
      <c r="AG1326" s="59"/>
      <c r="AH1326" s="59"/>
      <c r="AI1326" s="59"/>
      <c r="AK1326" s="176"/>
      <c r="AL1326" s="176"/>
      <c r="AM1326" s="59"/>
      <c r="AN1326" s="59"/>
      <c r="AO1326" s="176"/>
      <c r="AP1326" s="176"/>
      <c r="AQ1326" s="59"/>
      <c r="AR1326" s="59"/>
      <c r="AS1326" s="59"/>
      <c r="AT1326" s="59"/>
      <c r="AU1326" s="59"/>
      <c r="AV1326" s="59"/>
      <c r="AW1326" s="59"/>
      <c r="AX1326" s="59"/>
      <c r="AY1326" s="59"/>
      <c r="AZ1326" s="59"/>
      <c r="BA1326" s="59"/>
      <c r="BB1326" s="59"/>
      <c r="BC1326" s="59"/>
      <c r="BD1326" s="59"/>
      <c r="BE1326" s="59"/>
      <c r="BF1326" s="59"/>
      <c r="BG1326" s="59"/>
      <c r="BH1326" s="59"/>
      <c r="BI1326" s="59"/>
      <c r="BJ1326" s="59"/>
      <c r="BK1326" s="59"/>
      <c r="BL1326" s="59"/>
      <c r="BM1326" s="59"/>
      <c r="BN1326" s="59"/>
    </row>
    <row r="1327" spans="1:66" s="57" customFormat="1" x14ac:dyDescent="0.25">
      <c r="A1327" s="10"/>
      <c r="D1327" s="58"/>
      <c r="E1327" s="59"/>
      <c r="F1327" s="59"/>
      <c r="G1327" s="59"/>
      <c r="H1327" s="59"/>
      <c r="I1327" s="59"/>
      <c r="Q1327" s="59"/>
      <c r="R1327" s="59"/>
      <c r="S1327" s="59"/>
      <c r="T1327" s="59"/>
      <c r="U1327" s="59"/>
      <c r="V1327" s="59"/>
      <c r="W1327" s="59"/>
      <c r="X1327" s="59"/>
      <c r="Z1327" s="59"/>
      <c r="AA1327" s="59"/>
      <c r="AF1327" s="59"/>
      <c r="AG1327" s="59"/>
      <c r="AH1327" s="59"/>
      <c r="AI1327" s="59"/>
      <c r="AK1327" s="176"/>
      <c r="AL1327" s="176"/>
      <c r="AM1327" s="59"/>
      <c r="AN1327" s="59"/>
      <c r="AO1327" s="176"/>
      <c r="AP1327" s="176"/>
      <c r="AQ1327" s="59"/>
      <c r="AR1327" s="59"/>
      <c r="AS1327" s="59"/>
      <c r="AT1327" s="59"/>
      <c r="AU1327" s="59"/>
      <c r="AV1327" s="59"/>
      <c r="AW1327" s="59"/>
      <c r="AX1327" s="59"/>
      <c r="AY1327" s="59"/>
      <c r="AZ1327" s="59"/>
      <c r="BA1327" s="59"/>
      <c r="BB1327" s="59"/>
      <c r="BC1327" s="59"/>
      <c r="BD1327" s="59"/>
      <c r="BE1327" s="59"/>
      <c r="BF1327" s="59"/>
      <c r="BG1327" s="59"/>
      <c r="BH1327" s="59"/>
      <c r="BI1327" s="59"/>
      <c r="BJ1327" s="59"/>
      <c r="BK1327" s="59"/>
      <c r="BL1327" s="59"/>
      <c r="BM1327" s="59"/>
      <c r="BN1327" s="59"/>
    </row>
    <row r="1328" spans="1:66" s="57" customFormat="1" x14ac:dyDescent="0.25">
      <c r="A1328" s="10"/>
      <c r="D1328" s="58"/>
      <c r="E1328" s="59"/>
      <c r="F1328" s="59"/>
      <c r="G1328" s="59"/>
      <c r="H1328" s="59"/>
      <c r="I1328" s="59"/>
      <c r="Q1328" s="59"/>
      <c r="R1328" s="59"/>
      <c r="S1328" s="59"/>
      <c r="T1328" s="59"/>
      <c r="U1328" s="59"/>
      <c r="V1328" s="59"/>
      <c r="W1328" s="59"/>
      <c r="X1328" s="59"/>
      <c r="Z1328" s="59"/>
      <c r="AA1328" s="59"/>
      <c r="AF1328" s="59"/>
      <c r="AG1328" s="59"/>
      <c r="AH1328" s="59"/>
      <c r="AI1328" s="59"/>
      <c r="AK1328" s="176"/>
      <c r="AL1328" s="176"/>
      <c r="AM1328" s="59"/>
      <c r="AN1328" s="59"/>
      <c r="AO1328" s="176"/>
      <c r="AP1328" s="176"/>
      <c r="AQ1328" s="59"/>
      <c r="AR1328" s="59"/>
      <c r="AS1328" s="59"/>
      <c r="AT1328" s="59"/>
      <c r="AU1328" s="59"/>
      <c r="AV1328" s="59"/>
      <c r="AW1328" s="59"/>
      <c r="AX1328" s="59"/>
      <c r="AY1328" s="59"/>
      <c r="AZ1328" s="59"/>
      <c r="BA1328" s="59"/>
      <c r="BB1328" s="59"/>
      <c r="BC1328" s="59"/>
      <c r="BD1328" s="59"/>
      <c r="BE1328" s="59"/>
      <c r="BF1328" s="59"/>
      <c r="BG1328" s="59"/>
      <c r="BH1328" s="59"/>
      <c r="BI1328" s="59"/>
      <c r="BJ1328" s="59"/>
      <c r="BK1328" s="59"/>
      <c r="BL1328" s="59"/>
      <c r="BM1328" s="59"/>
      <c r="BN1328" s="59"/>
    </row>
    <row r="1329" spans="1:66" s="57" customFormat="1" x14ac:dyDescent="0.25">
      <c r="A1329" s="10"/>
      <c r="D1329" s="58"/>
      <c r="E1329" s="59"/>
      <c r="F1329" s="59"/>
      <c r="G1329" s="59"/>
      <c r="H1329" s="59"/>
      <c r="I1329" s="59"/>
      <c r="Q1329" s="59"/>
      <c r="R1329" s="59"/>
      <c r="S1329" s="59"/>
      <c r="T1329" s="59"/>
      <c r="U1329" s="59"/>
      <c r="V1329" s="59"/>
      <c r="W1329" s="59"/>
      <c r="X1329" s="59"/>
      <c r="Z1329" s="59"/>
      <c r="AA1329" s="59"/>
      <c r="AF1329" s="59"/>
      <c r="AG1329" s="59"/>
      <c r="AH1329" s="59"/>
      <c r="AI1329" s="59"/>
      <c r="AK1329" s="176"/>
      <c r="AL1329" s="176"/>
      <c r="AM1329" s="59"/>
      <c r="AN1329" s="59"/>
      <c r="AO1329" s="176"/>
      <c r="AP1329" s="176"/>
      <c r="AQ1329" s="59"/>
      <c r="AR1329" s="59"/>
      <c r="AS1329" s="59"/>
      <c r="AT1329" s="59"/>
      <c r="AU1329" s="59"/>
      <c r="AV1329" s="59"/>
      <c r="AW1329" s="59"/>
      <c r="AX1329" s="59"/>
      <c r="AY1329" s="59"/>
      <c r="AZ1329" s="59"/>
      <c r="BA1329" s="59"/>
      <c r="BB1329" s="59"/>
      <c r="BC1329" s="59"/>
      <c r="BD1329" s="59"/>
      <c r="BE1329" s="59"/>
      <c r="BF1329" s="59"/>
      <c r="BG1329" s="59"/>
      <c r="BH1329" s="59"/>
      <c r="BI1329" s="59"/>
      <c r="BJ1329" s="59"/>
      <c r="BK1329" s="59"/>
      <c r="BL1329" s="59"/>
      <c r="BM1329" s="59"/>
      <c r="BN1329" s="59"/>
    </row>
    <row r="1330" spans="1:66" s="57" customFormat="1" x14ac:dyDescent="0.25">
      <c r="A1330" s="10"/>
      <c r="D1330" s="58"/>
      <c r="E1330" s="59"/>
      <c r="F1330" s="59"/>
      <c r="G1330" s="59"/>
      <c r="H1330" s="59"/>
      <c r="I1330" s="59"/>
      <c r="Q1330" s="59"/>
      <c r="R1330" s="59"/>
      <c r="S1330" s="59"/>
      <c r="T1330" s="59"/>
      <c r="U1330" s="59"/>
      <c r="V1330" s="59"/>
      <c r="W1330" s="59"/>
      <c r="X1330" s="59"/>
      <c r="Z1330" s="59"/>
      <c r="AA1330" s="59"/>
      <c r="AF1330" s="59"/>
      <c r="AG1330" s="59"/>
      <c r="AH1330" s="59"/>
      <c r="AI1330" s="59"/>
      <c r="AK1330" s="176"/>
      <c r="AL1330" s="176"/>
      <c r="AM1330" s="59"/>
      <c r="AN1330" s="59"/>
      <c r="AO1330" s="176"/>
      <c r="AP1330" s="176"/>
      <c r="AQ1330" s="59"/>
      <c r="AR1330" s="59"/>
      <c r="AS1330" s="59"/>
      <c r="AT1330" s="59"/>
      <c r="AU1330" s="59"/>
      <c r="AV1330" s="59"/>
      <c r="AW1330" s="59"/>
      <c r="AX1330" s="59"/>
      <c r="AY1330" s="59"/>
      <c r="AZ1330" s="59"/>
      <c r="BA1330" s="59"/>
      <c r="BB1330" s="59"/>
      <c r="BC1330" s="59"/>
      <c r="BD1330" s="59"/>
      <c r="BE1330" s="59"/>
      <c r="BF1330" s="59"/>
      <c r="BG1330" s="59"/>
      <c r="BH1330" s="59"/>
      <c r="BI1330" s="59"/>
      <c r="BJ1330" s="59"/>
      <c r="BK1330" s="59"/>
      <c r="BL1330" s="59"/>
      <c r="BM1330" s="59"/>
      <c r="BN1330" s="59"/>
    </row>
    <row r="1331" spans="1:66" s="57" customFormat="1" x14ac:dyDescent="0.25">
      <c r="A1331" s="10"/>
      <c r="D1331" s="58"/>
      <c r="E1331" s="59"/>
      <c r="F1331" s="59"/>
      <c r="G1331" s="59"/>
      <c r="H1331" s="59"/>
      <c r="I1331" s="59"/>
      <c r="Q1331" s="59"/>
      <c r="R1331" s="59"/>
      <c r="S1331" s="59"/>
      <c r="T1331" s="59"/>
      <c r="U1331" s="59"/>
      <c r="V1331" s="59"/>
      <c r="W1331" s="59"/>
      <c r="X1331" s="59"/>
      <c r="Z1331" s="59"/>
      <c r="AA1331" s="59"/>
      <c r="AF1331" s="59"/>
      <c r="AG1331" s="59"/>
      <c r="AH1331" s="59"/>
      <c r="AI1331" s="59"/>
      <c r="AK1331" s="176"/>
      <c r="AL1331" s="176"/>
      <c r="AM1331" s="59"/>
      <c r="AN1331" s="59"/>
      <c r="AO1331" s="176"/>
      <c r="AP1331" s="176"/>
      <c r="AQ1331" s="59"/>
      <c r="AR1331" s="59"/>
      <c r="AS1331" s="59"/>
      <c r="AT1331" s="59"/>
      <c r="AU1331" s="59"/>
      <c r="AV1331" s="59"/>
      <c r="AW1331" s="59"/>
      <c r="AX1331" s="59"/>
      <c r="AY1331" s="59"/>
      <c r="AZ1331" s="59"/>
      <c r="BA1331" s="59"/>
      <c r="BB1331" s="59"/>
      <c r="BC1331" s="59"/>
      <c r="BD1331" s="59"/>
      <c r="BE1331" s="59"/>
      <c r="BF1331" s="59"/>
      <c r="BG1331" s="59"/>
      <c r="BH1331" s="59"/>
      <c r="BI1331" s="59"/>
      <c r="BJ1331" s="59"/>
      <c r="BK1331" s="59"/>
      <c r="BL1331" s="59"/>
      <c r="BM1331" s="59"/>
      <c r="BN1331" s="59"/>
    </row>
    <row r="1332" spans="1:66" s="57" customFormat="1" x14ac:dyDescent="0.25">
      <c r="A1332" s="10"/>
      <c r="D1332" s="58"/>
      <c r="E1332" s="59"/>
      <c r="F1332" s="59"/>
      <c r="G1332" s="59"/>
      <c r="H1332" s="59"/>
      <c r="I1332" s="59"/>
      <c r="Q1332" s="59"/>
      <c r="R1332" s="59"/>
      <c r="S1332" s="59"/>
      <c r="T1332" s="59"/>
      <c r="U1332" s="59"/>
      <c r="V1332" s="59"/>
      <c r="W1332" s="59"/>
      <c r="X1332" s="59"/>
      <c r="Z1332" s="59"/>
      <c r="AA1332" s="59"/>
      <c r="AF1332" s="59"/>
      <c r="AG1332" s="59"/>
      <c r="AH1332" s="59"/>
      <c r="AI1332" s="59"/>
      <c r="AK1332" s="176"/>
      <c r="AL1332" s="176"/>
      <c r="AM1332" s="59"/>
      <c r="AN1332" s="59"/>
      <c r="AO1332" s="176"/>
      <c r="AP1332" s="176"/>
      <c r="AQ1332" s="59"/>
      <c r="AR1332" s="59"/>
      <c r="AS1332" s="59"/>
      <c r="AT1332" s="59"/>
      <c r="AU1332" s="59"/>
      <c r="AV1332" s="59"/>
      <c r="AW1332" s="59"/>
      <c r="AX1332" s="59"/>
      <c r="AY1332" s="59"/>
      <c r="AZ1332" s="59"/>
      <c r="BA1332" s="59"/>
      <c r="BB1332" s="59"/>
      <c r="BC1332" s="59"/>
      <c r="BD1332" s="59"/>
      <c r="BE1332" s="59"/>
      <c r="BF1332" s="59"/>
      <c r="BG1332" s="59"/>
      <c r="BH1332" s="59"/>
      <c r="BI1332" s="59"/>
      <c r="BJ1332" s="59"/>
      <c r="BK1332" s="59"/>
      <c r="BL1332" s="59"/>
      <c r="BM1332" s="59"/>
      <c r="BN1332" s="59"/>
    </row>
    <row r="1333" spans="1:66" s="57" customFormat="1" x14ac:dyDescent="0.25">
      <c r="A1333" s="10"/>
      <c r="D1333" s="58"/>
      <c r="E1333" s="59"/>
      <c r="F1333" s="59"/>
      <c r="G1333" s="59"/>
      <c r="H1333" s="59"/>
      <c r="I1333" s="59"/>
      <c r="Q1333" s="59"/>
      <c r="R1333" s="59"/>
      <c r="S1333" s="59"/>
      <c r="T1333" s="59"/>
      <c r="U1333" s="59"/>
      <c r="V1333" s="59"/>
      <c r="W1333" s="59"/>
      <c r="X1333" s="59"/>
      <c r="Z1333" s="59"/>
      <c r="AA1333" s="59"/>
      <c r="AF1333" s="59"/>
      <c r="AG1333" s="59"/>
      <c r="AH1333" s="59"/>
      <c r="AI1333" s="59"/>
      <c r="AK1333" s="176"/>
      <c r="AL1333" s="176"/>
      <c r="AM1333" s="59"/>
      <c r="AN1333" s="59"/>
      <c r="AO1333" s="176"/>
      <c r="AP1333" s="176"/>
      <c r="AQ1333" s="59"/>
      <c r="AR1333" s="59"/>
      <c r="AS1333" s="59"/>
      <c r="AT1333" s="59"/>
      <c r="AU1333" s="59"/>
      <c r="AV1333" s="59"/>
      <c r="AW1333" s="59"/>
      <c r="AX1333" s="59"/>
      <c r="AY1333" s="59"/>
      <c r="AZ1333" s="59"/>
      <c r="BA1333" s="59"/>
      <c r="BB1333" s="59"/>
      <c r="BC1333" s="59"/>
      <c r="BD1333" s="59"/>
      <c r="BE1333" s="59"/>
      <c r="BF1333" s="59"/>
      <c r="BG1333" s="59"/>
      <c r="BH1333" s="59"/>
      <c r="BI1333" s="59"/>
      <c r="BJ1333" s="59"/>
      <c r="BK1333" s="59"/>
      <c r="BL1333" s="59"/>
      <c r="BM1333" s="59"/>
      <c r="BN1333" s="59"/>
    </row>
    <row r="1334" spans="1:66" s="57" customFormat="1" x14ac:dyDescent="0.25">
      <c r="A1334" s="10"/>
      <c r="D1334" s="58"/>
      <c r="E1334" s="59"/>
      <c r="F1334" s="59"/>
      <c r="G1334" s="59"/>
      <c r="H1334" s="59"/>
      <c r="I1334" s="59"/>
      <c r="Q1334" s="59"/>
      <c r="R1334" s="59"/>
      <c r="S1334" s="59"/>
      <c r="T1334" s="59"/>
      <c r="U1334" s="59"/>
      <c r="V1334" s="59"/>
      <c r="W1334" s="59"/>
      <c r="X1334" s="59"/>
      <c r="Z1334" s="59"/>
      <c r="AA1334" s="59"/>
      <c r="AF1334" s="59"/>
      <c r="AG1334" s="59"/>
      <c r="AH1334" s="59"/>
      <c r="AI1334" s="59"/>
      <c r="AK1334" s="176"/>
      <c r="AL1334" s="176"/>
      <c r="AM1334" s="59"/>
      <c r="AN1334" s="59"/>
      <c r="AO1334" s="176"/>
      <c r="AP1334" s="176"/>
      <c r="AQ1334" s="59"/>
      <c r="AR1334" s="59"/>
      <c r="AS1334" s="59"/>
      <c r="AT1334" s="59"/>
      <c r="AU1334" s="59"/>
      <c r="AV1334" s="59"/>
      <c r="AW1334" s="59"/>
      <c r="AX1334" s="59"/>
      <c r="AY1334" s="59"/>
      <c r="AZ1334" s="59"/>
      <c r="BA1334" s="59"/>
      <c r="BB1334" s="59"/>
      <c r="BC1334" s="59"/>
      <c r="BD1334" s="59"/>
      <c r="BE1334" s="59"/>
      <c r="BF1334" s="59"/>
      <c r="BG1334" s="59"/>
      <c r="BH1334" s="59"/>
      <c r="BI1334" s="59"/>
      <c r="BJ1334" s="59"/>
      <c r="BK1334" s="59"/>
      <c r="BL1334" s="59"/>
      <c r="BM1334" s="59"/>
      <c r="BN1334" s="59"/>
    </row>
    <row r="1335" spans="1:66" s="57" customFormat="1" x14ac:dyDescent="0.25">
      <c r="A1335" s="10"/>
      <c r="D1335" s="58"/>
      <c r="E1335" s="59"/>
      <c r="F1335" s="59"/>
      <c r="G1335" s="59"/>
      <c r="H1335" s="59"/>
      <c r="I1335" s="59"/>
      <c r="Q1335" s="59"/>
      <c r="R1335" s="59"/>
      <c r="S1335" s="59"/>
      <c r="T1335" s="59"/>
      <c r="U1335" s="59"/>
      <c r="V1335" s="59"/>
      <c r="W1335" s="59"/>
      <c r="X1335" s="59"/>
      <c r="Z1335" s="59"/>
      <c r="AA1335" s="59"/>
      <c r="AF1335" s="59"/>
      <c r="AG1335" s="59"/>
      <c r="AH1335" s="59"/>
      <c r="AI1335" s="59"/>
      <c r="AK1335" s="176"/>
      <c r="AL1335" s="176"/>
      <c r="AM1335" s="59"/>
      <c r="AN1335" s="59"/>
      <c r="AO1335" s="176"/>
      <c r="AP1335" s="176"/>
      <c r="AQ1335" s="59"/>
      <c r="AR1335" s="59"/>
      <c r="AS1335" s="59"/>
      <c r="AT1335" s="59"/>
      <c r="AU1335" s="59"/>
      <c r="AV1335" s="59"/>
      <c r="AW1335" s="59"/>
      <c r="AX1335" s="59"/>
      <c r="AY1335" s="59"/>
      <c r="AZ1335" s="59"/>
      <c r="BA1335" s="59"/>
      <c r="BB1335" s="59"/>
      <c r="BC1335" s="59"/>
      <c r="BD1335" s="59"/>
      <c r="BE1335" s="59"/>
      <c r="BF1335" s="59"/>
      <c r="BG1335" s="59"/>
      <c r="BH1335" s="59"/>
      <c r="BI1335" s="59"/>
      <c r="BJ1335" s="59"/>
      <c r="BK1335" s="59"/>
      <c r="BL1335" s="59"/>
      <c r="BM1335" s="59"/>
      <c r="BN1335" s="59"/>
    </row>
    <row r="1336" spans="1:66" s="57" customFormat="1" x14ac:dyDescent="0.25">
      <c r="A1336" s="10"/>
      <c r="D1336" s="58"/>
      <c r="E1336" s="59"/>
      <c r="F1336" s="59"/>
      <c r="G1336" s="59"/>
      <c r="H1336" s="59"/>
      <c r="I1336" s="59"/>
      <c r="Q1336" s="59"/>
      <c r="R1336" s="59"/>
      <c r="S1336" s="59"/>
      <c r="T1336" s="59"/>
      <c r="U1336" s="59"/>
      <c r="V1336" s="59"/>
      <c r="W1336" s="59"/>
      <c r="X1336" s="59"/>
      <c r="Z1336" s="59"/>
      <c r="AA1336" s="59"/>
      <c r="AF1336" s="59"/>
      <c r="AG1336" s="59"/>
      <c r="AH1336" s="59"/>
      <c r="AI1336" s="59"/>
      <c r="AK1336" s="176"/>
      <c r="AL1336" s="176"/>
      <c r="AM1336" s="59"/>
      <c r="AN1336" s="59"/>
      <c r="AO1336" s="176"/>
      <c r="AP1336" s="176"/>
      <c r="AQ1336" s="59"/>
      <c r="AR1336" s="59"/>
      <c r="AS1336" s="59"/>
      <c r="AT1336" s="59"/>
      <c r="AU1336" s="59"/>
      <c r="AV1336" s="59"/>
      <c r="AW1336" s="59"/>
      <c r="AX1336" s="59"/>
      <c r="AY1336" s="59"/>
      <c r="AZ1336" s="59"/>
      <c r="BA1336" s="59"/>
      <c r="BB1336" s="59"/>
      <c r="BC1336" s="59"/>
      <c r="BD1336" s="59"/>
      <c r="BE1336" s="59"/>
      <c r="BF1336" s="59"/>
      <c r="BG1336" s="59"/>
      <c r="BH1336" s="59"/>
      <c r="BI1336" s="59"/>
      <c r="BJ1336" s="59"/>
      <c r="BK1336" s="59"/>
      <c r="BL1336" s="59"/>
      <c r="BM1336" s="59"/>
      <c r="BN1336" s="59"/>
    </row>
    <row r="1337" spans="1:66" s="57" customFormat="1" x14ac:dyDescent="0.25">
      <c r="A1337" s="10"/>
      <c r="D1337" s="58"/>
      <c r="E1337" s="59"/>
      <c r="F1337" s="59"/>
      <c r="G1337" s="59"/>
      <c r="H1337" s="59"/>
      <c r="I1337" s="59"/>
      <c r="Q1337" s="59"/>
      <c r="R1337" s="59"/>
      <c r="S1337" s="59"/>
      <c r="T1337" s="59"/>
      <c r="U1337" s="59"/>
      <c r="V1337" s="59"/>
      <c r="W1337" s="59"/>
      <c r="X1337" s="59"/>
      <c r="Z1337" s="59"/>
      <c r="AA1337" s="59"/>
      <c r="AF1337" s="59"/>
      <c r="AG1337" s="59"/>
      <c r="AH1337" s="59"/>
      <c r="AI1337" s="59"/>
      <c r="AK1337" s="176"/>
      <c r="AL1337" s="176"/>
      <c r="AM1337" s="59"/>
      <c r="AN1337" s="59"/>
      <c r="AO1337" s="176"/>
      <c r="AP1337" s="176"/>
      <c r="AQ1337" s="59"/>
      <c r="AR1337" s="59"/>
      <c r="AS1337" s="59"/>
      <c r="AT1337" s="59"/>
      <c r="AU1337" s="59"/>
      <c r="AV1337" s="59"/>
      <c r="AW1337" s="59"/>
      <c r="AX1337" s="59"/>
      <c r="AY1337" s="59"/>
      <c r="AZ1337" s="59"/>
      <c r="BA1337" s="59"/>
      <c r="BB1337" s="59"/>
      <c r="BC1337" s="59"/>
      <c r="BD1337" s="59"/>
      <c r="BE1337" s="59"/>
      <c r="BF1337" s="59"/>
      <c r="BG1337" s="59"/>
      <c r="BH1337" s="59"/>
      <c r="BI1337" s="59"/>
      <c r="BJ1337" s="59"/>
      <c r="BK1337" s="59"/>
      <c r="BL1337" s="59"/>
      <c r="BM1337" s="59"/>
      <c r="BN1337" s="59"/>
    </row>
    <row r="1338" spans="1:66" s="57" customFormat="1" x14ac:dyDescent="0.25">
      <c r="A1338" s="10"/>
      <c r="D1338" s="58"/>
      <c r="E1338" s="59"/>
      <c r="F1338" s="59"/>
      <c r="G1338" s="59"/>
      <c r="H1338" s="59"/>
      <c r="I1338" s="59"/>
      <c r="Q1338" s="59"/>
      <c r="R1338" s="59"/>
      <c r="S1338" s="59"/>
      <c r="T1338" s="59"/>
      <c r="U1338" s="59"/>
      <c r="V1338" s="59"/>
      <c r="W1338" s="59"/>
      <c r="X1338" s="59"/>
      <c r="Z1338" s="59"/>
      <c r="AA1338" s="59"/>
      <c r="AF1338" s="59"/>
      <c r="AG1338" s="59"/>
      <c r="AH1338" s="59"/>
      <c r="AI1338" s="59"/>
      <c r="AK1338" s="176"/>
      <c r="AL1338" s="176"/>
      <c r="AM1338" s="59"/>
      <c r="AN1338" s="59"/>
      <c r="AO1338" s="176"/>
      <c r="AP1338" s="176"/>
      <c r="AQ1338" s="59"/>
      <c r="AR1338" s="59"/>
      <c r="AS1338" s="59"/>
      <c r="AT1338" s="59"/>
      <c r="AU1338" s="59"/>
      <c r="AV1338" s="59"/>
      <c r="AW1338" s="59"/>
      <c r="AX1338" s="59"/>
      <c r="AY1338" s="59"/>
      <c r="AZ1338" s="59"/>
      <c r="BA1338" s="59"/>
      <c r="BB1338" s="59"/>
      <c r="BC1338" s="59"/>
      <c r="BD1338" s="59"/>
      <c r="BE1338" s="59"/>
      <c r="BF1338" s="59"/>
      <c r="BG1338" s="59"/>
      <c r="BH1338" s="59"/>
      <c r="BI1338" s="59"/>
      <c r="BJ1338" s="59"/>
      <c r="BK1338" s="59"/>
      <c r="BL1338" s="59"/>
      <c r="BM1338" s="59"/>
      <c r="BN1338" s="59"/>
    </row>
    <row r="1339" spans="1:66" s="57" customFormat="1" x14ac:dyDescent="0.25">
      <c r="A1339" s="10"/>
      <c r="D1339" s="58"/>
      <c r="E1339" s="59"/>
      <c r="F1339" s="59"/>
      <c r="G1339" s="59"/>
      <c r="H1339" s="59"/>
      <c r="I1339" s="59"/>
      <c r="Q1339" s="59"/>
      <c r="R1339" s="59"/>
      <c r="S1339" s="59"/>
      <c r="T1339" s="59"/>
      <c r="U1339" s="59"/>
      <c r="V1339" s="59"/>
      <c r="W1339" s="59"/>
      <c r="X1339" s="59"/>
      <c r="Z1339" s="59"/>
      <c r="AA1339" s="59"/>
      <c r="AF1339" s="59"/>
      <c r="AG1339" s="59"/>
      <c r="AH1339" s="59"/>
      <c r="AI1339" s="59"/>
      <c r="AK1339" s="176"/>
      <c r="AL1339" s="176"/>
      <c r="AM1339" s="59"/>
      <c r="AN1339" s="59"/>
      <c r="AO1339" s="176"/>
      <c r="AP1339" s="176"/>
      <c r="AQ1339" s="59"/>
      <c r="AR1339" s="59"/>
      <c r="AS1339" s="59"/>
      <c r="AT1339" s="59"/>
      <c r="AU1339" s="59"/>
      <c r="AV1339" s="59"/>
      <c r="AW1339" s="59"/>
      <c r="AX1339" s="59"/>
      <c r="AY1339" s="59"/>
      <c r="AZ1339" s="59"/>
      <c r="BA1339" s="59"/>
      <c r="BB1339" s="59"/>
      <c r="BC1339" s="59"/>
      <c r="BD1339" s="59"/>
      <c r="BE1339" s="59"/>
      <c r="BF1339" s="59"/>
      <c r="BG1339" s="59"/>
      <c r="BH1339" s="59"/>
      <c r="BI1339" s="59"/>
      <c r="BJ1339" s="59"/>
      <c r="BK1339" s="59"/>
      <c r="BL1339" s="59"/>
      <c r="BM1339" s="59"/>
      <c r="BN1339" s="59"/>
    </row>
    <row r="1340" spans="1:66" s="57" customFormat="1" x14ac:dyDescent="0.25">
      <c r="A1340" s="10"/>
      <c r="D1340" s="58"/>
      <c r="E1340" s="59"/>
      <c r="F1340" s="59"/>
      <c r="G1340" s="59"/>
      <c r="H1340" s="59"/>
      <c r="I1340" s="59"/>
      <c r="Q1340" s="59"/>
      <c r="R1340" s="59"/>
      <c r="S1340" s="59"/>
      <c r="T1340" s="59"/>
      <c r="U1340" s="59"/>
      <c r="V1340" s="59"/>
      <c r="W1340" s="59"/>
      <c r="X1340" s="59"/>
      <c r="Z1340" s="59"/>
      <c r="AA1340" s="59"/>
      <c r="AF1340" s="59"/>
      <c r="AG1340" s="59"/>
      <c r="AH1340" s="59"/>
      <c r="AI1340" s="59"/>
      <c r="AK1340" s="176"/>
      <c r="AL1340" s="176"/>
      <c r="AM1340" s="59"/>
      <c r="AN1340" s="59"/>
      <c r="AO1340" s="176"/>
      <c r="AP1340" s="176"/>
      <c r="AQ1340" s="59"/>
      <c r="AR1340" s="59"/>
      <c r="AS1340" s="59"/>
      <c r="AT1340" s="59"/>
      <c r="AU1340" s="59"/>
      <c r="AV1340" s="59"/>
      <c r="AW1340" s="59"/>
      <c r="AX1340" s="59"/>
      <c r="AY1340" s="59"/>
      <c r="AZ1340" s="59"/>
      <c r="BA1340" s="59"/>
      <c r="BB1340" s="59"/>
      <c r="BC1340" s="59"/>
      <c r="BD1340" s="59"/>
      <c r="BE1340" s="59"/>
      <c r="BF1340" s="59"/>
      <c r="BG1340" s="59"/>
      <c r="BH1340" s="59"/>
      <c r="BI1340" s="59"/>
      <c r="BJ1340" s="59"/>
      <c r="BK1340" s="59"/>
      <c r="BL1340" s="59"/>
      <c r="BM1340" s="59"/>
      <c r="BN1340" s="59"/>
    </row>
    <row r="1341" spans="1:66" s="57" customFormat="1" x14ac:dyDescent="0.25">
      <c r="A1341" s="10"/>
      <c r="D1341" s="58"/>
      <c r="E1341" s="59"/>
      <c r="F1341" s="59"/>
      <c r="G1341" s="59"/>
      <c r="H1341" s="59"/>
      <c r="I1341" s="59"/>
      <c r="Q1341" s="59"/>
      <c r="R1341" s="59"/>
      <c r="S1341" s="59"/>
      <c r="T1341" s="59"/>
      <c r="U1341" s="59"/>
      <c r="V1341" s="59"/>
      <c r="W1341" s="59"/>
      <c r="X1341" s="59"/>
      <c r="Z1341" s="59"/>
      <c r="AA1341" s="59"/>
      <c r="AF1341" s="59"/>
      <c r="AG1341" s="59"/>
      <c r="AH1341" s="59"/>
      <c r="AI1341" s="59"/>
      <c r="AK1341" s="176"/>
      <c r="AL1341" s="176"/>
      <c r="AM1341" s="59"/>
      <c r="AN1341" s="59"/>
      <c r="AO1341" s="176"/>
      <c r="AP1341" s="176"/>
      <c r="AQ1341" s="59"/>
      <c r="AR1341" s="59"/>
      <c r="AS1341" s="59"/>
      <c r="AT1341" s="59"/>
      <c r="AU1341" s="59"/>
      <c r="AV1341" s="59"/>
      <c r="AW1341" s="59"/>
      <c r="AX1341" s="59"/>
      <c r="AY1341" s="59"/>
      <c r="AZ1341" s="59"/>
      <c r="BA1341" s="59"/>
      <c r="BB1341" s="59"/>
      <c r="BC1341" s="59"/>
      <c r="BD1341" s="59"/>
      <c r="BE1341" s="59"/>
      <c r="BF1341" s="59"/>
      <c r="BG1341" s="59"/>
      <c r="BH1341" s="59"/>
      <c r="BI1341" s="59"/>
      <c r="BJ1341" s="59"/>
      <c r="BK1341" s="59"/>
      <c r="BL1341" s="59"/>
      <c r="BM1341" s="59"/>
      <c r="BN1341" s="59"/>
    </row>
    <row r="1342" spans="1:66" s="57" customFormat="1" x14ac:dyDescent="0.25">
      <c r="A1342" s="10"/>
      <c r="D1342" s="58"/>
      <c r="E1342" s="59"/>
      <c r="F1342" s="59"/>
      <c r="G1342" s="59"/>
      <c r="H1342" s="59"/>
      <c r="I1342" s="59"/>
      <c r="Q1342" s="59"/>
      <c r="R1342" s="59"/>
      <c r="S1342" s="59"/>
      <c r="T1342" s="59"/>
      <c r="U1342" s="59"/>
      <c r="V1342" s="59"/>
      <c r="W1342" s="59"/>
      <c r="X1342" s="59"/>
      <c r="Z1342" s="59"/>
      <c r="AA1342" s="59"/>
      <c r="AF1342" s="59"/>
      <c r="AG1342" s="59"/>
      <c r="AH1342" s="59"/>
      <c r="AI1342" s="59"/>
      <c r="AK1342" s="176"/>
      <c r="AL1342" s="176"/>
      <c r="AM1342" s="59"/>
      <c r="AN1342" s="59"/>
      <c r="AO1342" s="176"/>
      <c r="AP1342" s="176"/>
      <c r="AQ1342" s="59"/>
      <c r="AR1342" s="59"/>
      <c r="AS1342" s="59"/>
      <c r="AT1342" s="59"/>
      <c r="AU1342" s="59"/>
      <c r="AV1342" s="59"/>
      <c r="AW1342" s="59"/>
      <c r="AX1342" s="59"/>
      <c r="AY1342" s="59"/>
      <c r="AZ1342" s="59"/>
      <c r="BA1342" s="59"/>
      <c r="BB1342" s="59"/>
      <c r="BC1342" s="59"/>
      <c r="BD1342" s="59"/>
      <c r="BE1342" s="59"/>
      <c r="BF1342" s="59"/>
      <c r="BG1342" s="59"/>
      <c r="BH1342" s="59"/>
      <c r="BI1342" s="59"/>
      <c r="BJ1342" s="59"/>
      <c r="BK1342" s="59"/>
      <c r="BL1342" s="59"/>
      <c r="BM1342" s="59"/>
      <c r="BN1342" s="59"/>
    </row>
    <row r="1343" spans="1:66" s="57" customFormat="1" x14ac:dyDescent="0.25">
      <c r="A1343" s="10"/>
      <c r="D1343" s="58"/>
      <c r="E1343" s="59"/>
      <c r="F1343" s="59"/>
      <c r="G1343" s="59"/>
      <c r="H1343" s="59"/>
      <c r="I1343" s="59"/>
      <c r="Q1343" s="59"/>
      <c r="R1343" s="59"/>
      <c r="S1343" s="59"/>
      <c r="T1343" s="59"/>
      <c r="U1343" s="59"/>
      <c r="V1343" s="59"/>
      <c r="W1343" s="59"/>
      <c r="X1343" s="59"/>
      <c r="Z1343" s="59"/>
      <c r="AA1343" s="59"/>
      <c r="AF1343" s="59"/>
      <c r="AG1343" s="59"/>
      <c r="AH1343" s="59"/>
      <c r="AI1343" s="59"/>
      <c r="AK1343" s="176"/>
      <c r="AL1343" s="176"/>
      <c r="AM1343" s="59"/>
      <c r="AN1343" s="59"/>
      <c r="AO1343" s="176"/>
      <c r="AP1343" s="176"/>
      <c r="AQ1343" s="59"/>
      <c r="AR1343" s="59"/>
      <c r="AS1343" s="59"/>
      <c r="AT1343" s="59"/>
      <c r="AU1343" s="59"/>
      <c r="AV1343" s="59"/>
      <c r="AW1343" s="59"/>
      <c r="AX1343" s="59"/>
      <c r="AY1343" s="59"/>
      <c r="AZ1343" s="59"/>
      <c r="BA1343" s="59"/>
      <c r="BB1343" s="59"/>
      <c r="BC1343" s="59"/>
      <c r="BD1343" s="59"/>
      <c r="BE1343" s="59"/>
      <c r="BF1343" s="59"/>
      <c r="BG1343" s="59"/>
      <c r="BH1343" s="59"/>
      <c r="BI1343" s="59"/>
      <c r="BJ1343" s="59"/>
      <c r="BK1343" s="59"/>
      <c r="BL1343" s="59"/>
      <c r="BM1343" s="59"/>
      <c r="BN1343" s="59"/>
    </row>
    <row r="1344" spans="1:66" s="57" customFormat="1" x14ac:dyDescent="0.25">
      <c r="A1344" s="10"/>
      <c r="D1344" s="58"/>
      <c r="E1344" s="59"/>
      <c r="F1344" s="59"/>
      <c r="G1344" s="59"/>
      <c r="H1344" s="59"/>
      <c r="I1344" s="59"/>
      <c r="Q1344" s="59"/>
      <c r="R1344" s="59"/>
      <c r="S1344" s="59"/>
      <c r="T1344" s="59"/>
      <c r="U1344" s="59"/>
      <c r="V1344" s="59"/>
      <c r="W1344" s="59"/>
      <c r="X1344" s="59"/>
      <c r="Z1344" s="59"/>
      <c r="AA1344" s="59"/>
      <c r="AF1344" s="59"/>
      <c r="AG1344" s="59"/>
      <c r="AH1344" s="59"/>
      <c r="AI1344" s="59"/>
      <c r="AK1344" s="176"/>
      <c r="AL1344" s="176"/>
      <c r="AM1344" s="59"/>
      <c r="AN1344" s="59"/>
      <c r="AO1344" s="176"/>
      <c r="AP1344" s="176"/>
      <c r="AQ1344" s="59"/>
      <c r="AR1344" s="59"/>
      <c r="AS1344" s="59"/>
      <c r="AT1344" s="59"/>
      <c r="AU1344" s="59"/>
      <c r="AV1344" s="59"/>
      <c r="AW1344" s="59"/>
      <c r="AX1344" s="59"/>
      <c r="AY1344" s="59"/>
      <c r="AZ1344" s="59"/>
      <c r="BA1344" s="59"/>
      <c r="BB1344" s="59"/>
      <c r="BC1344" s="59"/>
      <c r="BD1344" s="59"/>
      <c r="BE1344" s="59"/>
      <c r="BF1344" s="59"/>
      <c r="BG1344" s="59"/>
      <c r="BH1344" s="59"/>
      <c r="BI1344" s="59"/>
      <c r="BJ1344" s="59"/>
      <c r="BK1344" s="59"/>
      <c r="BL1344" s="59"/>
      <c r="BM1344" s="59"/>
      <c r="BN1344" s="59"/>
    </row>
    <row r="1345" spans="1:66" s="57" customFormat="1" x14ac:dyDescent="0.25">
      <c r="A1345" s="10"/>
      <c r="D1345" s="58"/>
      <c r="E1345" s="59"/>
      <c r="F1345" s="59"/>
      <c r="G1345" s="59"/>
      <c r="H1345" s="59"/>
      <c r="I1345" s="59"/>
      <c r="Q1345" s="59"/>
      <c r="R1345" s="59"/>
      <c r="S1345" s="59"/>
      <c r="T1345" s="59"/>
      <c r="U1345" s="59"/>
      <c r="V1345" s="59"/>
      <c r="W1345" s="59"/>
      <c r="X1345" s="59"/>
      <c r="Z1345" s="59"/>
      <c r="AA1345" s="59"/>
      <c r="AF1345" s="59"/>
      <c r="AG1345" s="59"/>
      <c r="AH1345" s="59"/>
      <c r="AI1345" s="59"/>
      <c r="AK1345" s="176"/>
      <c r="AL1345" s="176"/>
      <c r="AM1345" s="59"/>
      <c r="AN1345" s="59"/>
      <c r="AO1345" s="176"/>
      <c r="AP1345" s="176"/>
      <c r="AQ1345" s="59"/>
      <c r="AR1345" s="59"/>
      <c r="AS1345" s="59"/>
      <c r="AT1345" s="59"/>
      <c r="AU1345" s="59"/>
      <c r="AV1345" s="59"/>
      <c r="AW1345" s="59"/>
      <c r="AX1345" s="59"/>
      <c r="AY1345" s="59"/>
      <c r="AZ1345" s="59"/>
      <c r="BA1345" s="59"/>
      <c r="BB1345" s="59"/>
      <c r="BC1345" s="59"/>
      <c r="BD1345" s="59"/>
      <c r="BE1345" s="59"/>
      <c r="BF1345" s="59"/>
      <c r="BG1345" s="59"/>
      <c r="BH1345" s="59"/>
      <c r="BI1345" s="59"/>
      <c r="BJ1345" s="59"/>
      <c r="BK1345" s="59"/>
      <c r="BL1345" s="59"/>
      <c r="BM1345" s="59"/>
      <c r="BN1345" s="59"/>
    </row>
    <row r="1346" spans="1:66" s="57" customFormat="1" x14ac:dyDescent="0.25">
      <c r="A1346" s="10"/>
      <c r="D1346" s="58"/>
      <c r="E1346" s="59"/>
      <c r="F1346" s="59"/>
      <c r="G1346" s="59"/>
      <c r="H1346" s="59"/>
      <c r="I1346" s="59"/>
      <c r="Q1346" s="59"/>
      <c r="R1346" s="59"/>
      <c r="S1346" s="59"/>
      <c r="T1346" s="59"/>
      <c r="U1346" s="59"/>
      <c r="V1346" s="59"/>
      <c r="W1346" s="59"/>
      <c r="X1346" s="59"/>
      <c r="Z1346" s="59"/>
      <c r="AA1346" s="59"/>
      <c r="AF1346" s="59"/>
      <c r="AG1346" s="59"/>
      <c r="AH1346" s="59"/>
      <c r="AI1346" s="59"/>
      <c r="AK1346" s="176"/>
      <c r="AL1346" s="176"/>
      <c r="AM1346" s="59"/>
      <c r="AN1346" s="59"/>
      <c r="AO1346" s="176"/>
      <c r="AP1346" s="176"/>
      <c r="AQ1346" s="59"/>
      <c r="AR1346" s="59"/>
      <c r="AS1346" s="59"/>
      <c r="AT1346" s="59"/>
      <c r="AU1346" s="59"/>
      <c r="AV1346" s="59"/>
      <c r="AW1346" s="59"/>
      <c r="AX1346" s="59"/>
      <c r="AY1346" s="59"/>
      <c r="AZ1346" s="59"/>
      <c r="BA1346" s="59"/>
      <c r="BB1346" s="59"/>
      <c r="BC1346" s="59"/>
      <c r="BD1346" s="59"/>
      <c r="BE1346" s="59"/>
      <c r="BF1346" s="59"/>
      <c r="BG1346" s="59"/>
      <c r="BH1346" s="59"/>
      <c r="BI1346" s="59"/>
      <c r="BJ1346" s="59"/>
      <c r="BK1346" s="59"/>
      <c r="BL1346" s="59"/>
      <c r="BM1346" s="59"/>
      <c r="BN1346" s="59"/>
    </row>
    <row r="1347" spans="1:66" s="57" customFormat="1" x14ac:dyDescent="0.25">
      <c r="A1347" s="10"/>
      <c r="D1347" s="58"/>
      <c r="E1347" s="59"/>
      <c r="F1347" s="59"/>
      <c r="G1347" s="59"/>
      <c r="H1347" s="59"/>
      <c r="I1347" s="59"/>
      <c r="Q1347" s="59"/>
      <c r="R1347" s="59"/>
      <c r="S1347" s="59"/>
      <c r="T1347" s="59"/>
      <c r="U1347" s="59"/>
      <c r="V1347" s="59"/>
      <c r="W1347" s="59"/>
      <c r="X1347" s="59"/>
      <c r="Z1347" s="59"/>
      <c r="AA1347" s="59"/>
      <c r="AF1347" s="59"/>
      <c r="AG1347" s="59"/>
      <c r="AH1347" s="59"/>
      <c r="AI1347" s="59"/>
      <c r="AK1347" s="176"/>
      <c r="AL1347" s="176"/>
      <c r="AM1347" s="59"/>
      <c r="AN1347" s="59"/>
      <c r="AO1347" s="176"/>
      <c r="AP1347" s="176"/>
      <c r="AQ1347" s="59"/>
      <c r="AR1347" s="59"/>
      <c r="AS1347" s="59"/>
      <c r="AT1347" s="59"/>
      <c r="AU1347" s="59"/>
      <c r="AV1347" s="59"/>
      <c r="AW1347" s="59"/>
      <c r="AX1347" s="59"/>
      <c r="AY1347" s="59"/>
      <c r="AZ1347" s="59"/>
      <c r="BA1347" s="59"/>
      <c r="BB1347" s="59"/>
      <c r="BC1347" s="59"/>
      <c r="BD1347" s="59"/>
      <c r="BE1347" s="59"/>
      <c r="BF1347" s="59"/>
      <c r="BG1347" s="59"/>
      <c r="BH1347" s="59"/>
      <c r="BI1347" s="59"/>
      <c r="BJ1347" s="59"/>
      <c r="BK1347" s="59"/>
      <c r="BL1347" s="59"/>
      <c r="BM1347" s="59"/>
      <c r="BN1347" s="59"/>
    </row>
    <row r="1348" spans="1:66" s="57" customFormat="1" x14ac:dyDescent="0.25">
      <c r="A1348" s="10"/>
      <c r="D1348" s="58"/>
      <c r="E1348" s="59"/>
      <c r="F1348" s="59"/>
      <c r="G1348" s="59"/>
      <c r="H1348" s="59"/>
      <c r="I1348" s="59"/>
      <c r="Q1348" s="59"/>
      <c r="R1348" s="59"/>
      <c r="S1348" s="59"/>
      <c r="T1348" s="59"/>
      <c r="U1348" s="59"/>
      <c r="V1348" s="59"/>
      <c r="W1348" s="59"/>
      <c r="X1348" s="59"/>
      <c r="Z1348" s="59"/>
      <c r="AA1348" s="59"/>
      <c r="AF1348" s="59"/>
      <c r="AG1348" s="59"/>
      <c r="AH1348" s="59"/>
      <c r="AI1348" s="59"/>
      <c r="AK1348" s="176"/>
      <c r="AL1348" s="176"/>
      <c r="AM1348" s="59"/>
      <c r="AN1348" s="59"/>
      <c r="AO1348" s="176"/>
      <c r="AP1348" s="176"/>
      <c r="AQ1348" s="59"/>
      <c r="AR1348" s="59"/>
      <c r="AS1348" s="59"/>
      <c r="AT1348" s="59"/>
      <c r="AU1348" s="59"/>
      <c r="AV1348" s="59"/>
      <c r="AW1348" s="59"/>
      <c r="AX1348" s="59"/>
      <c r="AY1348" s="59"/>
      <c r="AZ1348" s="59"/>
      <c r="BA1348" s="59"/>
      <c r="BB1348" s="59"/>
      <c r="BC1348" s="59"/>
      <c r="BD1348" s="59"/>
      <c r="BE1348" s="59"/>
      <c r="BF1348" s="59"/>
      <c r="BG1348" s="59"/>
      <c r="BH1348" s="59"/>
      <c r="BI1348" s="59"/>
      <c r="BJ1348" s="59"/>
      <c r="BK1348" s="59"/>
      <c r="BL1348" s="59"/>
      <c r="BM1348" s="59"/>
      <c r="BN1348" s="59"/>
    </row>
    <row r="1349" spans="1:66" s="57" customFormat="1" x14ac:dyDescent="0.25">
      <c r="A1349" s="10"/>
      <c r="D1349" s="58"/>
      <c r="E1349" s="59"/>
      <c r="F1349" s="59"/>
      <c r="G1349" s="59"/>
      <c r="H1349" s="59"/>
      <c r="I1349" s="59"/>
      <c r="Q1349" s="59"/>
      <c r="R1349" s="59"/>
      <c r="S1349" s="59"/>
      <c r="T1349" s="59"/>
      <c r="U1349" s="59"/>
      <c r="V1349" s="59"/>
      <c r="W1349" s="59"/>
      <c r="X1349" s="59"/>
      <c r="Z1349" s="59"/>
      <c r="AA1349" s="59"/>
      <c r="AF1349" s="59"/>
      <c r="AG1349" s="59"/>
      <c r="AH1349" s="59"/>
      <c r="AI1349" s="59"/>
      <c r="AK1349" s="176"/>
      <c r="AL1349" s="176"/>
      <c r="AM1349" s="59"/>
      <c r="AN1349" s="59"/>
      <c r="AO1349" s="176"/>
      <c r="AP1349" s="176"/>
      <c r="AQ1349" s="59"/>
      <c r="AR1349" s="59"/>
      <c r="AS1349" s="59"/>
      <c r="AT1349" s="59"/>
      <c r="AU1349" s="59"/>
      <c r="AV1349" s="59"/>
      <c r="AW1349" s="59"/>
      <c r="AX1349" s="59"/>
      <c r="AY1349" s="59"/>
      <c r="AZ1349" s="59"/>
      <c r="BA1349" s="59"/>
      <c r="BB1349" s="59"/>
      <c r="BC1349" s="59"/>
      <c r="BD1349" s="59"/>
      <c r="BE1349" s="59"/>
      <c r="BF1349" s="59"/>
      <c r="BG1349" s="59"/>
      <c r="BH1349" s="59"/>
      <c r="BI1349" s="59"/>
      <c r="BJ1349" s="59"/>
      <c r="BK1349" s="59"/>
      <c r="BL1349" s="59"/>
      <c r="BM1349" s="59"/>
      <c r="BN1349" s="59"/>
    </row>
    <row r="1350" spans="1:66" s="57" customFormat="1" x14ac:dyDescent="0.25">
      <c r="A1350" s="10"/>
      <c r="D1350" s="58"/>
      <c r="E1350" s="59"/>
      <c r="F1350" s="59"/>
      <c r="G1350" s="59"/>
      <c r="H1350" s="59"/>
      <c r="I1350" s="59"/>
      <c r="Q1350" s="59"/>
      <c r="R1350" s="59"/>
      <c r="S1350" s="59"/>
      <c r="T1350" s="59"/>
      <c r="U1350" s="59"/>
      <c r="V1350" s="59"/>
      <c r="W1350" s="59"/>
      <c r="X1350" s="59"/>
      <c r="Z1350" s="59"/>
      <c r="AA1350" s="59"/>
      <c r="AF1350" s="59"/>
      <c r="AG1350" s="59"/>
      <c r="AH1350" s="59"/>
      <c r="AI1350" s="59"/>
      <c r="AK1350" s="176"/>
      <c r="AL1350" s="176"/>
      <c r="AM1350" s="59"/>
      <c r="AN1350" s="59"/>
      <c r="AO1350" s="176"/>
      <c r="AP1350" s="176"/>
      <c r="AQ1350" s="59"/>
      <c r="AR1350" s="59"/>
      <c r="AS1350" s="59"/>
      <c r="AT1350" s="59"/>
      <c r="AU1350" s="59"/>
      <c r="AV1350" s="59"/>
      <c r="AW1350" s="59"/>
      <c r="AX1350" s="59"/>
      <c r="AY1350" s="59"/>
      <c r="AZ1350" s="59"/>
      <c r="BA1350" s="59"/>
      <c r="BB1350" s="59"/>
      <c r="BC1350" s="59"/>
      <c r="BD1350" s="59"/>
      <c r="BE1350" s="59"/>
      <c r="BF1350" s="59"/>
      <c r="BG1350" s="59"/>
      <c r="BH1350" s="59"/>
      <c r="BI1350" s="59"/>
      <c r="BJ1350" s="59"/>
      <c r="BK1350" s="59"/>
      <c r="BL1350" s="59"/>
      <c r="BM1350" s="59"/>
      <c r="BN1350" s="59"/>
    </row>
    <row r="1351" spans="1:66" s="57" customFormat="1" x14ac:dyDescent="0.25">
      <c r="A1351" s="10"/>
      <c r="D1351" s="58"/>
      <c r="E1351" s="59"/>
      <c r="F1351" s="59"/>
      <c r="G1351" s="59"/>
      <c r="H1351" s="59"/>
      <c r="I1351" s="59"/>
      <c r="Q1351" s="59"/>
      <c r="R1351" s="59"/>
      <c r="S1351" s="59"/>
      <c r="T1351" s="59"/>
      <c r="U1351" s="59"/>
      <c r="V1351" s="59"/>
      <c r="W1351" s="59"/>
      <c r="X1351" s="59"/>
      <c r="Z1351" s="59"/>
      <c r="AA1351" s="59"/>
      <c r="AF1351" s="59"/>
      <c r="AG1351" s="59"/>
      <c r="AH1351" s="59"/>
      <c r="AI1351" s="59"/>
      <c r="AK1351" s="176"/>
      <c r="AL1351" s="176"/>
      <c r="AM1351" s="59"/>
      <c r="AN1351" s="59"/>
      <c r="AO1351" s="176"/>
      <c r="AP1351" s="176"/>
      <c r="AQ1351" s="59"/>
      <c r="AR1351" s="59"/>
      <c r="AS1351" s="59"/>
      <c r="AT1351" s="59"/>
      <c r="AU1351" s="59"/>
      <c r="AV1351" s="59"/>
      <c r="AW1351" s="59"/>
      <c r="AX1351" s="59"/>
      <c r="AY1351" s="59"/>
      <c r="AZ1351" s="59"/>
      <c r="BA1351" s="59"/>
      <c r="BB1351" s="59"/>
      <c r="BC1351" s="59"/>
      <c r="BD1351" s="59"/>
      <c r="BE1351" s="59"/>
      <c r="BF1351" s="59"/>
      <c r="BG1351" s="59"/>
      <c r="BH1351" s="59"/>
      <c r="BI1351" s="59"/>
      <c r="BJ1351" s="59"/>
      <c r="BK1351" s="59"/>
      <c r="BL1351" s="59"/>
      <c r="BM1351" s="59"/>
      <c r="BN1351" s="59"/>
    </row>
    <row r="1352" spans="1:66" s="57" customFormat="1" x14ac:dyDescent="0.25">
      <c r="A1352" s="10"/>
      <c r="D1352" s="58"/>
      <c r="E1352" s="59"/>
      <c r="F1352" s="59"/>
      <c r="G1352" s="59"/>
      <c r="H1352" s="59"/>
      <c r="I1352" s="59"/>
      <c r="Q1352" s="59"/>
      <c r="R1352" s="59"/>
      <c r="S1352" s="59"/>
      <c r="T1352" s="59"/>
      <c r="U1352" s="59"/>
      <c r="V1352" s="59"/>
      <c r="W1352" s="59"/>
      <c r="X1352" s="59"/>
      <c r="Z1352" s="59"/>
      <c r="AA1352" s="59"/>
      <c r="AF1352" s="59"/>
      <c r="AG1352" s="59"/>
      <c r="AH1352" s="59"/>
      <c r="AI1352" s="59"/>
      <c r="AK1352" s="176"/>
      <c r="AL1352" s="176"/>
      <c r="AM1352" s="59"/>
      <c r="AN1352" s="59"/>
      <c r="AO1352" s="176"/>
      <c r="AP1352" s="176"/>
      <c r="AQ1352" s="59"/>
      <c r="AR1352" s="59"/>
      <c r="AS1352" s="59"/>
      <c r="AT1352" s="59"/>
      <c r="AU1352" s="59"/>
      <c r="AV1352" s="59"/>
      <c r="AW1352" s="59"/>
      <c r="AX1352" s="59"/>
      <c r="AY1352" s="59"/>
      <c r="AZ1352" s="59"/>
      <c r="BA1352" s="59"/>
      <c r="BB1352" s="59"/>
      <c r="BC1352" s="59"/>
      <c r="BD1352" s="59"/>
      <c r="BE1352" s="59"/>
      <c r="BF1352" s="59"/>
      <c r="BG1352" s="59"/>
      <c r="BH1352" s="59"/>
      <c r="BI1352" s="59"/>
      <c r="BJ1352" s="59"/>
      <c r="BK1352" s="59"/>
      <c r="BL1352" s="59"/>
      <c r="BM1352" s="59"/>
      <c r="BN1352" s="59"/>
    </row>
    <row r="1353" spans="1:66" s="57" customFormat="1" x14ac:dyDescent="0.25">
      <c r="A1353" s="10"/>
      <c r="D1353" s="58"/>
      <c r="E1353" s="59"/>
      <c r="F1353" s="59"/>
      <c r="G1353" s="59"/>
      <c r="H1353" s="59"/>
      <c r="I1353" s="59"/>
      <c r="Q1353" s="59"/>
      <c r="R1353" s="59"/>
      <c r="S1353" s="59"/>
      <c r="T1353" s="59"/>
      <c r="U1353" s="59"/>
      <c r="V1353" s="59"/>
      <c r="W1353" s="59"/>
      <c r="X1353" s="59"/>
      <c r="Z1353" s="59"/>
      <c r="AA1353" s="59"/>
      <c r="AF1353" s="59"/>
      <c r="AG1353" s="59"/>
      <c r="AH1353" s="59"/>
      <c r="AI1353" s="59"/>
      <c r="AK1353" s="176"/>
      <c r="AL1353" s="176"/>
      <c r="AM1353" s="59"/>
      <c r="AN1353" s="59"/>
      <c r="AO1353" s="176"/>
      <c r="AP1353" s="176"/>
      <c r="AQ1353" s="59"/>
      <c r="AR1353" s="59"/>
      <c r="AS1353" s="59"/>
      <c r="AT1353" s="59"/>
      <c r="AU1353" s="59"/>
      <c r="AV1353" s="59"/>
      <c r="AW1353" s="59"/>
      <c r="AX1353" s="59"/>
      <c r="AY1353" s="59"/>
      <c r="AZ1353" s="59"/>
      <c r="BA1353" s="59"/>
      <c r="BB1353" s="59"/>
      <c r="BC1353" s="59"/>
      <c r="BD1353" s="59"/>
      <c r="BE1353" s="59"/>
      <c r="BF1353" s="59"/>
      <c r="BG1353" s="59"/>
      <c r="BH1353" s="59"/>
      <c r="BI1353" s="59"/>
      <c r="BJ1353" s="59"/>
      <c r="BK1353" s="59"/>
      <c r="BL1353" s="59"/>
      <c r="BM1353" s="59"/>
      <c r="BN1353" s="59"/>
    </row>
    <row r="1354" spans="1:66" s="57" customFormat="1" x14ac:dyDescent="0.25">
      <c r="A1354" s="10"/>
      <c r="D1354" s="58"/>
      <c r="E1354" s="59"/>
      <c r="F1354" s="59"/>
      <c r="G1354" s="59"/>
      <c r="H1354" s="59"/>
      <c r="I1354" s="59"/>
      <c r="Q1354" s="59"/>
      <c r="R1354" s="59"/>
      <c r="S1354" s="59"/>
      <c r="T1354" s="59"/>
      <c r="U1354" s="59"/>
      <c r="V1354" s="59"/>
      <c r="W1354" s="59"/>
      <c r="X1354" s="59"/>
      <c r="Z1354" s="59"/>
      <c r="AA1354" s="59"/>
      <c r="AF1354" s="59"/>
      <c r="AG1354" s="59"/>
      <c r="AH1354" s="59"/>
      <c r="AI1354" s="59"/>
      <c r="AK1354" s="176"/>
      <c r="AL1354" s="176"/>
      <c r="AM1354" s="59"/>
      <c r="AN1354" s="59"/>
      <c r="AO1354" s="176"/>
      <c r="AP1354" s="176"/>
      <c r="AQ1354" s="59"/>
      <c r="AR1354" s="59"/>
      <c r="AS1354" s="59"/>
      <c r="AT1354" s="59"/>
      <c r="AU1354" s="59"/>
      <c r="AV1354" s="59"/>
      <c r="AW1354" s="59"/>
      <c r="AX1354" s="59"/>
      <c r="AY1354" s="59"/>
      <c r="AZ1354" s="59"/>
      <c r="BA1354" s="59"/>
      <c r="BB1354" s="59"/>
      <c r="BC1354" s="59"/>
      <c r="BD1354" s="59"/>
      <c r="BE1354" s="59"/>
      <c r="BF1354" s="59"/>
      <c r="BG1354" s="59"/>
      <c r="BH1354" s="59"/>
      <c r="BI1354" s="59"/>
      <c r="BJ1354" s="59"/>
      <c r="BK1354" s="59"/>
      <c r="BL1354" s="59"/>
      <c r="BM1354" s="59"/>
      <c r="BN1354" s="59"/>
    </row>
    <row r="1355" spans="1:66" s="57" customFormat="1" x14ac:dyDescent="0.25">
      <c r="A1355" s="10"/>
      <c r="D1355" s="58"/>
      <c r="E1355" s="59"/>
      <c r="F1355" s="59"/>
      <c r="G1355" s="59"/>
      <c r="H1355" s="59"/>
      <c r="I1355" s="59"/>
      <c r="Q1355" s="59"/>
      <c r="R1355" s="59"/>
      <c r="S1355" s="59"/>
      <c r="T1355" s="59"/>
      <c r="U1355" s="59"/>
      <c r="V1355" s="59"/>
      <c r="W1355" s="59"/>
      <c r="X1355" s="59"/>
      <c r="Z1355" s="59"/>
      <c r="AA1355" s="59"/>
      <c r="AF1355" s="59"/>
      <c r="AG1355" s="59"/>
      <c r="AH1355" s="59"/>
      <c r="AI1355" s="59"/>
      <c r="AK1355" s="176"/>
      <c r="AL1355" s="176"/>
      <c r="AM1355" s="59"/>
      <c r="AN1355" s="59"/>
      <c r="AO1355" s="176"/>
      <c r="AP1355" s="176"/>
      <c r="AQ1355" s="59"/>
      <c r="AR1355" s="59"/>
      <c r="AS1355" s="59"/>
      <c r="AT1355" s="59"/>
      <c r="AU1355" s="59"/>
      <c r="AV1355" s="59"/>
      <c r="AW1355" s="59"/>
      <c r="AX1355" s="59"/>
      <c r="AY1355" s="59"/>
      <c r="AZ1355" s="59"/>
      <c r="BA1355" s="59"/>
      <c r="BB1355" s="59"/>
      <c r="BC1355" s="59"/>
      <c r="BD1355" s="59"/>
      <c r="BE1355" s="59"/>
      <c r="BF1355" s="59"/>
      <c r="BG1355" s="59"/>
      <c r="BH1355" s="59"/>
      <c r="BI1355" s="59"/>
      <c r="BJ1355" s="59"/>
      <c r="BK1355" s="59"/>
      <c r="BL1355" s="59"/>
      <c r="BM1355" s="59"/>
      <c r="BN1355" s="59"/>
    </row>
    <row r="1356" spans="1:66" s="57" customFormat="1" x14ac:dyDescent="0.25">
      <c r="A1356" s="10"/>
      <c r="D1356" s="58"/>
      <c r="E1356" s="59"/>
      <c r="F1356" s="59"/>
      <c r="G1356" s="59"/>
      <c r="H1356" s="59"/>
      <c r="I1356" s="59"/>
      <c r="Q1356" s="59"/>
      <c r="R1356" s="59"/>
      <c r="S1356" s="59"/>
      <c r="T1356" s="59"/>
      <c r="U1356" s="59"/>
      <c r="V1356" s="59"/>
      <c r="W1356" s="59"/>
      <c r="X1356" s="59"/>
      <c r="Z1356" s="59"/>
      <c r="AA1356" s="59"/>
      <c r="AF1356" s="59"/>
      <c r="AG1356" s="59"/>
      <c r="AH1356" s="59"/>
      <c r="AI1356" s="59"/>
      <c r="AK1356" s="176"/>
      <c r="AL1356" s="176"/>
      <c r="AM1356" s="59"/>
      <c r="AN1356" s="59"/>
      <c r="AO1356" s="176"/>
      <c r="AP1356" s="176"/>
      <c r="AQ1356" s="59"/>
      <c r="AR1356" s="59"/>
      <c r="AS1356" s="59"/>
      <c r="AT1356" s="59"/>
      <c r="AU1356" s="59"/>
      <c r="AV1356" s="59"/>
      <c r="AW1356" s="59"/>
      <c r="AX1356" s="59"/>
      <c r="AY1356" s="59"/>
      <c r="AZ1356" s="59"/>
      <c r="BA1356" s="59"/>
      <c r="BB1356" s="59"/>
      <c r="BC1356" s="59"/>
      <c r="BD1356" s="59"/>
      <c r="BE1356" s="59"/>
      <c r="BF1356" s="59"/>
      <c r="BG1356" s="59"/>
      <c r="BH1356" s="59"/>
      <c r="BI1356" s="59"/>
      <c r="BJ1356" s="59"/>
      <c r="BK1356" s="59"/>
      <c r="BL1356" s="59"/>
      <c r="BM1356" s="59"/>
      <c r="BN1356" s="59"/>
    </row>
    <row r="1357" spans="1:66" s="57" customFormat="1" x14ac:dyDescent="0.25">
      <c r="A1357" s="10"/>
      <c r="D1357" s="58"/>
      <c r="E1357" s="59"/>
      <c r="F1357" s="59"/>
      <c r="G1357" s="59"/>
      <c r="H1357" s="59"/>
      <c r="I1357" s="59"/>
      <c r="Q1357" s="59"/>
      <c r="R1357" s="59"/>
      <c r="S1357" s="59"/>
      <c r="T1357" s="59"/>
      <c r="U1357" s="59"/>
      <c r="V1357" s="59"/>
      <c r="W1357" s="59"/>
      <c r="X1357" s="59"/>
      <c r="Z1357" s="59"/>
      <c r="AA1357" s="59"/>
      <c r="AF1357" s="59"/>
      <c r="AG1357" s="59"/>
      <c r="AH1357" s="59"/>
      <c r="AI1357" s="59"/>
      <c r="AK1357" s="176"/>
      <c r="AL1357" s="176"/>
      <c r="AM1357" s="59"/>
      <c r="AN1357" s="59"/>
      <c r="AO1357" s="176"/>
      <c r="AP1357" s="176"/>
      <c r="AQ1357" s="59"/>
      <c r="AR1357" s="59"/>
      <c r="AS1357" s="59"/>
      <c r="AT1357" s="59"/>
      <c r="AU1357" s="59"/>
      <c r="AV1357" s="59"/>
      <c r="AW1357" s="59"/>
      <c r="AX1357" s="59"/>
      <c r="AY1357" s="59"/>
      <c r="AZ1357" s="59"/>
      <c r="BA1357" s="59"/>
      <c r="BB1357" s="59"/>
      <c r="BC1357" s="59"/>
      <c r="BD1357" s="59"/>
      <c r="BE1357" s="59"/>
      <c r="BF1357" s="59"/>
      <c r="BG1357" s="59"/>
      <c r="BH1357" s="59"/>
      <c r="BI1357" s="59"/>
      <c r="BJ1357" s="59"/>
      <c r="BK1357" s="59"/>
      <c r="BL1357" s="59"/>
      <c r="BM1357" s="59"/>
      <c r="BN1357" s="59"/>
    </row>
    <row r="1358" spans="1:66" s="57" customFormat="1" x14ac:dyDescent="0.25">
      <c r="A1358" s="10"/>
      <c r="D1358" s="58"/>
      <c r="E1358" s="59"/>
      <c r="F1358" s="59"/>
      <c r="G1358" s="59"/>
      <c r="H1358" s="59"/>
      <c r="I1358" s="59"/>
      <c r="Q1358" s="59"/>
      <c r="R1358" s="59"/>
      <c r="S1358" s="59"/>
      <c r="T1358" s="59"/>
      <c r="U1358" s="59"/>
      <c r="V1358" s="59"/>
      <c r="W1358" s="59"/>
      <c r="X1358" s="59"/>
      <c r="Z1358" s="59"/>
      <c r="AA1358" s="59"/>
      <c r="AF1358" s="59"/>
      <c r="AG1358" s="59"/>
      <c r="AH1358" s="59"/>
      <c r="AI1358" s="59"/>
      <c r="AK1358" s="176"/>
      <c r="AL1358" s="176"/>
      <c r="AM1358" s="59"/>
      <c r="AN1358" s="59"/>
      <c r="AO1358" s="176"/>
      <c r="AP1358" s="176"/>
      <c r="AQ1358" s="59"/>
      <c r="AR1358" s="59"/>
      <c r="AS1358" s="59"/>
      <c r="AT1358" s="59"/>
      <c r="AU1358" s="59"/>
      <c r="AV1358" s="59"/>
      <c r="AW1358" s="59"/>
      <c r="AX1358" s="59"/>
      <c r="AY1358" s="59"/>
      <c r="AZ1358" s="59"/>
      <c r="BA1358" s="59"/>
      <c r="BB1358" s="59"/>
      <c r="BC1358" s="59"/>
      <c r="BD1358" s="59"/>
      <c r="BE1358" s="59"/>
      <c r="BF1358" s="59"/>
      <c r="BG1358" s="59"/>
      <c r="BH1358" s="59"/>
      <c r="BI1358" s="59"/>
      <c r="BJ1358" s="59"/>
      <c r="BK1358" s="59"/>
      <c r="BL1358" s="59"/>
      <c r="BM1358" s="59"/>
      <c r="BN1358" s="59"/>
    </row>
    <row r="1359" spans="1:66" s="57" customFormat="1" x14ac:dyDescent="0.25">
      <c r="A1359" s="10"/>
      <c r="D1359" s="58"/>
      <c r="E1359" s="59"/>
      <c r="F1359" s="59"/>
      <c r="G1359" s="59"/>
      <c r="H1359" s="59"/>
      <c r="I1359" s="59"/>
      <c r="Q1359" s="59"/>
      <c r="R1359" s="59"/>
      <c r="S1359" s="59"/>
      <c r="T1359" s="59"/>
      <c r="U1359" s="59"/>
      <c r="V1359" s="59"/>
      <c r="W1359" s="59"/>
      <c r="X1359" s="59"/>
      <c r="Z1359" s="59"/>
      <c r="AA1359" s="59"/>
      <c r="AF1359" s="59"/>
      <c r="AG1359" s="59"/>
      <c r="AH1359" s="59"/>
      <c r="AI1359" s="59"/>
      <c r="AK1359" s="176"/>
      <c r="AL1359" s="176"/>
      <c r="AM1359" s="59"/>
      <c r="AN1359" s="59"/>
      <c r="AO1359" s="176"/>
      <c r="AP1359" s="176"/>
      <c r="AQ1359" s="59"/>
      <c r="AR1359" s="59"/>
      <c r="AS1359" s="59"/>
      <c r="AT1359" s="59"/>
      <c r="AU1359" s="59"/>
      <c r="AV1359" s="59"/>
      <c r="AW1359" s="59"/>
      <c r="AX1359" s="59"/>
      <c r="AY1359" s="59"/>
      <c r="AZ1359" s="59"/>
      <c r="BA1359" s="59"/>
      <c r="BB1359" s="59"/>
      <c r="BC1359" s="59"/>
      <c r="BD1359" s="59"/>
      <c r="BE1359" s="59"/>
      <c r="BF1359" s="59"/>
      <c r="BG1359" s="59"/>
      <c r="BH1359" s="59"/>
      <c r="BI1359" s="59"/>
      <c r="BJ1359" s="59"/>
      <c r="BK1359" s="59"/>
      <c r="BL1359" s="59"/>
      <c r="BM1359" s="59"/>
      <c r="BN1359" s="59"/>
    </row>
    <row r="1360" spans="1:66" s="57" customFormat="1" x14ac:dyDescent="0.25">
      <c r="A1360" s="10"/>
      <c r="D1360" s="58"/>
      <c r="E1360" s="59"/>
      <c r="F1360" s="59"/>
      <c r="G1360" s="59"/>
      <c r="H1360" s="59"/>
      <c r="I1360" s="59"/>
      <c r="Q1360" s="59"/>
      <c r="R1360" s="59"/>
      <c r="S1360" s="59"/>
      <c r="T1360" s="59"/>
      <c r="U1360" s="59"/>
      <c r="V1360" s="59"/>
      <c r="W1360" s="59"/>
      <c r="X1360" s="59"/>
      <c r="Z1360" s="59"/>
      <c r="AA1360" s="59"/>
      <c r="AF1360" s="59"/>
      <c r="AG1360" s="59"/>
      <c r="AH1360" s="59"/>
      <c r="AI1360" s="59"/>
      <c r="AK1360" s="176"/>
      <c r="AL1360" s="176"/>
      <c r="AM1360" s="59"/>
      <c r="AN1360" s="59"/>
      <c r="AO1360" s="176"/>
      <c r="AP1360" s="176"/>
      <c r="AQ1360" s="59"/>
      <c r="AR1360" s="59"/>
      <c r="AS1360" s="59"/>
      <c r="AT1360" s="59"/>
      <c r="AU1360" s="59"/>
      <c r="AV1360" s="59"/>
      <c r="AW1360" s="59"/>
      <c r="AX1360" s="59"/>
      <c r="AY1360" s="59"/>
      <c r="AZ1360" s="59"/>
      <c r="BA1360" s="59"/>
      <c r="BB1360" s="59"/>
      <c r="BC1360" s="59"/>
      <c r="BD1360" s="59"/>
      <c r="BE1360" s="59"/>
      <c r="BF1360" s="59"/>
      <c r="BG1360" s="59"/>
      <c r="BH1360" s="59"/>
      <c r="BI1360" s="59"/>
      <c r="BJ1360" s="59"/>
      <c r="BK1360" s="59"/>
      <c r="BL1360" s="59"/>
      <c r="BM1360" s="59"/>
      <c r="BN1360" s="59"/>
    </row>
    <row r="1361" spans="1:66" s="57" customFormat="1" x14ac:dyDescent="0.25">
      <c r="A1361" s="10"/>
      <c r="D1361" s="58"/>
      <c r="E1361" s="59"/>
      <c r="F1361" s="59"/>
      <c r="G1361" s="59"/>
      <c r="H1361" s="59"/>
      <c r="I1361" s="59"/>
      <c r="Q1361" s="59"/>
      <c r="R1361" s="59"/>
      <c r="S1361" s="59"/>
      <c r="T1361" s="59"/>
      <c r="U1361" s="59"/>
      <c r="V1361" s="59"/>
      <c r="W1361" s="59"/>
      <c r="X1361" s="59"/>
      <c r="Z1361" s="59"/>
      <c r="AA1361" s="59"/>
      <c r="AF1361" s="59"/>
      <c r="AG1361" s="59"/>
      <c r="AH1361" s="59"/>
      <c r="AI1361" s="59"/>
      <c r="AK1361" s="176"/>
      <c r="AL1361" s="176"/>
      <c r="AM1361" s="59"/>
      <c r="AN1361" s="59"/>
      <c r="AO1361" s="176"/>
      <c r="AP1361" s="176"/>
      <c r="AQ1361" s="59"/>
      <c r="AR1361" s="59"/>
      <c r="AS1361" s="59"/>
      <c r="AT1361" s="59"/>
      <c r="AU1361" s="59"/>
      <c r="AV1361" s="59"/>
      <c r="AW1361" s="59"/>
      <c r="AX1361" s="59"/>
      <c r="AY1361" s="59"/>
      <c r="AZ1361" s="59"/>
      <c r="BA1361" s="59"/>
      <c r="BB1361" s="59"/>
      <c r="BC1361" s="59"/>
      <c r="BD1361" s="59"/>
      <c r="BE1361" s="59"/>
      <c r="BF1361" s="59"/>
      <c r="BG1361" s="59"/>
      <c r="BH1361" s="59"/>
      <c r="BI1361" s="59"/>
      <c r="BJ1361" s="59"/>
      <c r="BK1361" s="59"/>
      <c r="BL1361" s="59"/>
      <c r="BM1361" s="59"/>
      <c r="BN1361" s="59"/>
    </row>
    <row r="1362" spans="1:66" s="57" customFormat="1" x14ac:dyDescent="0.25">
      <c r="A1362" s="10"/>
      <c r="D1362" s="58"/>
      <c r="E1362" s="59"/>
      <c r="F1362" s="59"/>
      <c r="G1362" s="59"/>
      <c r="H1362" s="59"/>
      <c r="I1362" s="59"/>
      <c r="Q1362" s="59"/>
      <c r="R1362" s="59"/>
      <c r="S1362" s="59"/>
      <c r="T1362" s="59"/>
      <c r="U1362" s="59"/>
      <c r="V1362" s="59"/>
      <c r="W1362" s="59"/>
      <c r="X1362" s="59"/>
      <c r="Z1362" s="59"/>
      <c r="AA1362" s="59"/>
      <c r="AF1362" s="59"/>
      <c r="AG1362" s="59"/>
      <c r="AH1362" s="59"/>
      <c r="AI1362" s="59"/>
      <c r="AK1362" s="176"/>
      <c r="AL1362" s="176"/>
      <c r="AM1362" s="59"/>
      <c r="AN1362" s="59"/>
      <c r="AO1362" s="176"/>
      <c r="AP1362" s="176"/>
      <c r="AQ1362" s="59"/>
      <c r="AR1362" s="59"/>
      <c r="AS1362" s="59"/>
      <c r="AT1362" s="59"/>
      <c r="AU1362" s="59"/>
      <c r="AV1362" s="59"/>
      <c r="AW1362" s="59"/>
      <c r="AX1362" s="59"/>
      <c r="AY1362" s="59"/>
      <c r="AZ1362" s="59"/>
      <c r="BA1362" s="59"/>
      <c r="BB1362" s="59"/>
      <c r="BC1362" s="59"/>
      <c r="BD1362" s="59"/>
      <c r="BE1362" s="59"/>
      <c r="BF1362" s="59"/>
      <c r="BG1362" s="59"/>
      <c r="BH1362" s="59"/>
      <c r="BI1362" s="59"/>
      <c r="BJ1362" s="59"/>
      <c r="BK1362" s="59"/>
      <c r="BL1362" s="59"/>
      <c r="BM1362" s="59"/>
      <c r="BN1362" s="59"/>
    </row>
    <row r="1363" spans="1:66" s="57" customFormat="1" x14ac:dyDescent="0.25">
      <c r="A1363" s="10"/>
      <c r="D1363" s="58"/>
      <c r="E1363" s="59"/>
      <c r="F1363" s="59"/>
      <c r="G1363" s="59"/>
      <c r="H1363" s="59"/>
      <c r="I1363" s="59"/>
      <c r="Q1363" s="59"/>
      <c r="R1363" s="59"/>
      <c r="S1363" s="59"/>
      <c r="T1363" s="59"/>
      <c r="U1363" s="59"/>
      <c r="V1363" s="59"/>
      <c r="W1363" s="59"/>
      <c r="X1363" s="59"/>
      <c r="Z1363" s="59"/>
      <c r="AA1363" s="59"/>
      <c r="AF1363" s="59"/>
      <c r="AG1363" s="59"/>
      <c r="AH1363" s="59"/>
      <c r="AI1363" s="59"/>
      <c r="AK1363" s="176"/>
      <c r="AL1363" s="176"/>
      <c r="AM1363" s="59"/>
      <c r="AN1363" s="59"/>
      <c r="AO1363" s="176"/>
      <c r="AP1363" s="176"/>
      <c r="AQ1363" s="59"/>
      <c r="AR1363" s="59"/>
      <c r="AS1363" s="59"/>
      <c r="AT1363" s="59"/>
      <c r="AU1363" s="59"/>
      <c r="AV1363" s="59"/>
      <c r="AW1363" s="59"/>
      <c r="AX1363" s="59"/>
      <c r="AY1363" s="59"/>
      <c r="AZ1363" s="59"/>
      <c r="BA1363" s="59"/>
      <c r="BB1363" s="59"/>
      <c r="BC1363" s="59"/>
      <c r="BD1363" s="59"/>
      <c r="BE1363" s="59"/>
      <c r="BF1363" s="59"/>
      <c r="BG1363" s="59"/>
      <c r="BH1363" s="59"/>
      <c r="BI1363" s="59"/>
      <c r="BJ1363" s="59"/>
      <c r="BK1363" s="59"/>
      <c r="BL1363" s="59"/>
      <c r="BM1363" s="59"/>
      <c r="BN1363" s="59"/>
    </row>
    <row r="1364" spans="1:66" s="57" customFormat="1" x14ac:dyDescent="0.25">
      <c r="A1364" s="10"/>
      <c r="D1364" s="58"/>
      <c r="E1364" s="59"/>
      <c r="F1364" s="59"/>
      <c r="G1364" s="59"/>
      <c r="H1364" s="59"/>
      <c r="I1364" s="59"/>
      <c r="Q1364" s="59"/>
      <c r="R1364" s="59"/>
      <c r="S1364" s="59"/>
      <c r="T1364" s="59"/>
      <c r="U1364" s="59"/>
      <c r="V1364" s="59"/>
      <c r="W1364" s="59"/>
      <c r="X1364" s="59"/>
      <c r="Z1364" s="59"/>
      <c r="AA1364" s="59"/>
      <c r="AF1364" s="59"/>
      <c r="AG1364" s="59"/>
      <c r="AH1364" s="59"/>
      <c r="AI1364" s="59"/>
      <c r="AK1364" s="176"/>
      <c r="AL1364" s="176"/>
      <c r="AM1364" s="59"/>
      <c r="AN1364" s="59"/>
      <c r="AO1364" s="176"/>
      <c r="AP1364" s="176"/>
      <c r="AQ1364" s="59"/>
      <c r="AR1364" s="59"/>
      <c r="AS1364" s="59"/>
      <c r="AT1364" s="59"/>
      <c r="AU1364" s="59"/>
      <c r="AV1364" s="59"/>
      <c r="AW1364" s="59"/>
      <c r="AX1364" s="59"/>
      <c r="AY1364" s="59"/>
      <c r="AZ1364" s="59"/>
      <c r="BA1364" s="59"/>
      <c r="BB1364" s="59"/>
      <c r="BC1364" s="59"/>
      <c r="BD1364" s="59"/>
      <c r="BE1364" s="59"/>
      <c r="BF1364" s="59"/>
      <c r="BG1364" s="59"/>
      <c r="BH1364" s="59"/>
      <c r="BI1364" s="59"/>
      <c r="BJ1364" s="59"/>
      <c r="BK1364" s="59"/>
      <c r="BL1364" s="59"/>
      <c r="BM1364" s="59"/>
      <c r="BN1364" s="59"/>
    </row>
    <row r="1365" spans="1:66" s="57" customFormat="1" x14ac:dyDescent="0.25">
      <c r="A1365" s="10"/>
      <c r="D1365" s="58"/>
      <c r="E1365" s="59"/>
      <c r="F1365" s="59"/>
      <c r="G1365" s="59"/>
      <c r="H1365" s="59"/>
      <c r="I1365" s="59"/>
      <c r="Q1365" s="59"/>
      <c r="R1365" s="59"/>
      <c r="S1365" s="59"/>
      <c r="T1365" s="59"/>
      <c r="U1365" s="59"/>
      <c r="V1365" s="59"/>
      <c r="W1365" s="59"/>
      <c r="X1365" s="59"/>
      <c r="Z1365" s="59"/>
      <c r="AA1365" s="59"/>
      <c r="AF1365" s="59"/>
      <c r="AG1365" s="59"/>
      <c r="AH1365" s="59"/>
      <c r="AI1365" s="59"/>
      <c r="AK1365" s="176"/>
      <c r="AL1365" s="176"/>
      <c r="AM1365" s="59"/>
      <c r="AN1365" s="59"/>
      <c r="AO1365" s="176"/>
      <c r="AP1365" s="176"/>
      <c r="AQ1365" s="59"/>
      <c r="AR1365" s="59"/>
      <c r="AS1365" s="59"/>
      <c r="AT1365" s="59"/>
      <c r="AU1365" s="59"/>
      <c r="AV1365" s="59"/>
      <c r="AW1365" s="59"/>
      <c r="AX1365" s="59"/>
      <c r="AY1365" s="59"/>
      <c r="AZ1365" s="59"/>
      <c r="BA1365" s="59"/>
      <c r="BB1365" s="59"/>
      <c r="BC1365" s="59"/>
      <c r="BD1365" s="59"/>
      <c r="BE1365" s="59"/>
      <c r="BF1365" s="59"/>
      <c r="BG1365" s="59"/>
      <c r="BH1365" s="59"/>
      <c r="BI1365" s="59"/>
      <c r="BJ1365" s="59"/>
      <c r="BK1365" s="59"/>
      <c r="BL1365" s="59"/>
      <c r="BM1365" s="59"/>
      <c r="BN1365" s="59"/>
    </row>
    <row r="1366" spans="1:66" s="57" customFormat="1" x14ac:dyDescent="0.25">
      <c r="A1366" s="10"/>
      <c r="D1366" s="58"/>
      <c r="E1366" s="59"/>
      <c r="F1366" s="59"/>
      <c r="G1366" s="59"/>
      <c r="H1366" s="59"/>
      <c r="I1366" s="59"/>
      <c r="Q1366" s="59"/>
      <c r="R1366" s="59"/>
      <c r="S1366" s="59"/>
      <c r="T1366" s="59"/>
      <c r="U1366" s="59"/>
      <c r="V1366" s="59"/>
      <c r="W1366" s="59"/>
      <c r="X1366" s="59"/>
      <c r="Z1366" s="59"/>
      <c r="AA1366" s="59"/>
      <c r="AF1366" s="59"/>
      <c r="AG1366" s="59"/>
      <c r="AH1366" s="59"/>
      <c r="AI1366" s="59"/>
      <c r="AK1366" s="176"/>
      <c r="AL1366" s="176"/>
      <c r="AM1366" s="59"/>
      <c r="AN1366" s="59"/>
      <c r="AO1366" s="176"/>
      <c r="AP1366" s="176"/>
      <c r="AQ1366" s="59"/>
      <c r="AR1366" s="59"/>
      <c r="AS1366" s="59"/>
      <c r="AT1366" s="59"/>
      <c r="AU1366" s="59"/>
      <c r="AV1366" s="59"/>
      <c r="AW1366" s="59"/>
      <c r="AX1366" s="59"/>
      <c r="AY1366" s="59"/>
      <c r="AZ1366" s="59"/>
      <c r="BA1366" s="59"/>
      <c r="BB1366" s="59"/>
      <c r="BC1366" s="59"/>
      <c r="BD1366" s="59"/>
      <c r="BE1366" s="59"/>
      <c r="BF1366" s="59"/>
      <c r="BG1366" s="59"/>
      <c r="BH1366" s="59"/>
      <c r="BI1366" s="59"/>
      <c r="BJ1366" s="59"/>
      <c r="BK1366" s="59"/>
      <c r="BL1366" s="59"/>
      <c r="BM1366" s="59"/>
      <c r="BN1366" s="59"/>
    </row>
    <row r="1367" spans="1:66" s="57" customFormat="1" x14ac:dyDescent="0.25">
      <c r="A1367" s="10"/>
      <c r="D1367" s="58"/>
      <c r="E1367" s="59"/>
      <c r="F1367" s="59"/>
      <c r="G1367" s="59"/>
      <c r="H1367" s="59"/>
      <c r="I1367" s="59"/>
      <c r="Q1367" s="59"/>
      <c r="R1367" s="59"/>
      <c r="S1367" s="59"/>
      <c r="T1367" s="59"/>
      <c r="U1367" s="59"/>
      <c r="V1367" s="59"/>
      <c r="W1367" s="59"/>
      <c r="X1367" s="59"/>
      <c r="Z1367" s="59"/>
      <c r="AA1367" s="59"/>
      <c r="AF1367" s="59"/>
      <c r="AG1367" s="59"/>
      <c r="AH1367" s="59"/>
      <c r="AI1367" s="59"/>
      <c r="AK1367" s="176"/>
      <c r="AL1367" s="176"/>
      <c r="AM1367" s="59"/>
      <c r="AN1367" s="59"/>
      <c r="AO1367" s="176"/>
      <c r="AP1367" s="176"/>
      <c r="AQ1367" s="59"/>
      <c r="AR1367" s="59"/>
      <c r="AS1367" s="59"/>
      <c r="AT1367" s="59"/>
      <c r="AU1367" s="59"/>
      <c r="AV1367" s="59"/>
      <c r="AW1367" s="59"/>
      <c r="AX1367" s="59"/>
      <c r="AY1367" s="59"/>
      <c r="AZ1367" s="59"/>
      <c r="BA1367" s="59"/>
      <c r="BB1367" s="59"/>
      <c r="BC1367" s="59"/>
      <c r="BD1367" s="59"/>
      <c r="BE1367" s="59"/>
      <c r="BF1367" s="59"/>
      <c r="BG1367" s="59"/>
      <c r="BH1367" s="59"/>
      <c r="BI1367" s="59"/>
      <c r="BJ1367" s="59"/>
      <c r="BK1367" s="59"/>
      <c r="BL1367" s="59"/>
      <c r="BM1367" s="59"/>
      <c r="BN1367" s="59"/>
    </row>
    <row r="1368" spans="1:66" s="57" customFormat="1" x14ac:dyDescent="0.25">
      <c r="A1368" s="10"/>
      <c r="D1368" s="58"/>
      <c r="E1368" s="59"/>
      <c r="F1368" s="59"/>
      <c r="G1368" s="59"/>
      <c r="H1368" s="59"/>
      <c r="I1368" s="59"/>
      <c r="Q1368" s="59"/>
      <c r="R1368" s="59"/>
      <c r="S1368" s="59"/>
      <c r="T1368" s="59"/>
      <c r="U1368" s="59"/>
      <c r="V1368" s="59"/>
      <c r="W1368" s="59"/>
      <c r="X1368" s="59"/>
      <c r="Z1368" s="59"/>
      <c r="AA1368" s="59"/>
      <c r="AF1368" s="59"/>
      <c r="AG1368" s="59"/>
      <c r="AH1368" s="59"/>
      <c r="AI1368" s="59"/>
      <c r="AK1368" s="176"/>
      <c r="AL1368" s="176"/>
      <c r="AM1368" s="59"/>
      <c r="AN1368" s="59"/>
      <c r="AO1368" s="176"/>
      <c r="AP1368" s="176"/>
      <c r="AQ1368" s="59"/>
      <c r="AR1368" s="59"/>
      <c r="AS1368" s="59"/>
      <c r="AT1368" s="59"/>
      <c r="AU1368" s="59"/>
      <c r="AV1368" s="59"/>
      <c r="AW1368" s="59"/>
      <c r="AX1368" s="59"/>
      <c r="AY1368" s="59"/>
      <c r="AZ1368" s="59"/>
      <c r="BA1368" s="59"/>
      <c r="BB1368" s="59"/>
      <c r="BC1368" s="59"/>
      <c r="BD1368" s="59"/>
      <c r="BE1368" s="59"/>
      <c r="BF1368" s="59"/>
      <c r="BG1368" s="59"/>
      <c r="BH1368" s="59"/>
      <c r="BI1368" s="59"/>
      <c r="BJ1368" s="59"/>
      <c r="BK1368" s="59"/>
      <c r="BL1368" s="59"/>
      <c r="BM1368" s="59"/>
      <c r="BN1368" s="59"/>
    </row>
    <row r="1369" spans="1:66" s="57" customFormat="1" x14ac:dyDescent="0.25">
      <c r="A1369" s="10"/>
      <c r="D1369" s="58"/>
      <c r="E1369" s="59"/>
      <c r="F1369" s="59"/>
      <c r="G1369" s="59"/>
      <c r="H1369" s="59"/>
      <c r="I1369" s="59"/>
      <c r="Q1369" s="59"/>
      <c r="R1369" s="59"/>
      <c r="S1369" s="59"/>
      <c r="T1369" s="59"/>
      <c r="U1369" s="59"/>
      <c r="V1369" s="59"/>
      <c r="W1369" s="59"/>
      <c r="X1369" s="59"/>
      <c r="Z1369" s="59"/>
      <c r="AA1369" s="59"/>
      <c r="AF1369" s="59"/>
      <c r="AG1369" s="59"/>
      <c r="AH1369" s="59"/>
      <c r="AI1369" s="59"/>
      <c r="AK1369" s="176"/>
      <c r="AL1369" s="176"/>
      <c r="AM1369" s="59"/>
      <c r="AN1369" s="59"/>
      <c r="AO1369" s="176"/>
      <c r="AP1369" s="176"/>
      <c r="AQ1369" s="59"/>
      <c r="AR1369" s="59"/>
      <c r="AS1369" s="59"/>
      <c r="AT1369" s="59"/>
      <c r="AU1369" s="59"/>
      <c r="AV1369" s="59"/>
      <c r="AW1369" s="59"/>
      <c r="AX1369" s="59"/>
      <c r="AY1369" s="59"/>
      <c r="AZ1369" s="59"/>
      <c r="BA1369" s="59"/>
      <c r="BB1369" s="59"/>
      <c r="BC1369" s="59"/>
      <c r="BD1369" s="59"/>
      <c r="BE1369" s="59"/>
      <c r="BF1369" s="59"/>
      <c r="BG1369" s="59"/>
      <c r="BH1369" s="59"/>
      <c r="BI1369" s="59"/>
      <c r="BJ1369" s="59"/>
      <c r="BK1369" s="59"/>
      <c r="BL1369" s="59"/>
      <c r="BM1369" s="59"/>
      <c r="BN1369" s="59"/>
    </row>
    <row r="1370" spans="1:66" s="57" customFormat="1" x14ac:dyDescent="0.25">
      <c r="A1370" s="10"/>
      <c r="D1370" s="58"/>
      <c r="E1370" s="59"/>
      <c r="F1370" s="59"/>
      <c r="G1370" s="59"/>
      <c r="H1370" s="59"/>
      <c r="I1370" s="59"/>
      <c r="Q1370" s="59"/>
      <c r="R1370" s="59"/>
      <c r="S1370" s="59"/>
      <c r="T1370" s="59"/>
      <c r="U1370" s="59"/>
      <c r="V1370" s="59"/>
      <c r="W1370" s="59"/>
      <c r="X1370" s="59"/>
      <c r="Z1370" s="59"/>
      <c r="AA1370" s="59"/>
      <c r="AF1370" s="59"/>
      <c r="AG1370" s="59"/>
      <c r="AH1370" s="59"/>
      <c r="AI1370" s="59"/>
      <c r="AK1370" s="176"/>
      <c r="AL1370" s="176"/>
      <c r="AM1370" s="59"/>
      <c r="AN1370" s="59"/>
      <c r="AO1370" s="176"/>
      <c r="AP1370" s="176"/>
      <c r="AQ1370" s="59"/>
      <c r="AR1370" s="59"/>
      <c r="AS1370" s="59"/>
      <c r="AT1370" s="59"/>
      <c r="AU1370" s="59"/>
      <c r="AV1370" s="59"/>
      <c r="AW1370" s="59"/>
      <c r="AX1370" s="59"/>
      <c r="AY1370" s="59"/>
      <c r="AZ1370" s="59"/>
      <c r="BA1370" s="59"/>
      <c r="BB1370" s="59"/>
      <c r="BC1370" s="59"/>
      <c r="BD1370" s="59"/>
      <c r="BE1370" s="59"/>
      <c r="BF1370" s="59"/>
      <c r="BG1370" s="59"/>
      <c r="BH1370" s="59"/>
      <c r="BI1370" s="59"/>
      <c r="BJ1370" s="59"/>
      <c r="BK1370" s="59"/>
      <c r="BL1370" s="59"/>
      <c r="BM1370" s="59"/>
      <c r="BN1370" s="59"/>
    </row>
    <row r="1371" spans="1:66" s="57" customFormat="1" x14ac:dyDescent="0.25">
      <c r="A1371" s="10"/>
      <c r="D1371" s="58"/>
      <c r="E1371" s="59"/>
      <c r="F1371" s="59"/>
      <c r="G1371" s="59"/>
      <c r="H1371" s="59"/>
      <c r="I1371" s="59"/>
      <c r="Q1371" s="59"/>
      <c r="R1371" s="59"/>
      <c r="S1371" s="59"/>
      <c r="T1371" s="59"/>
      <c r="U1371" s="59"/>
      <c r="V1371" s="59"/>
      <c r="W1371" s="59"/>
      <c r="X1371" s="59"/>
      <c r="Z1371" s="59"/>
      <c r="AA1371" s="59"/>
      <c r="AF1371" s="59"/>
      <c r="AG1371" s="59"/>
      <c r="AH1371" s="59"/>
      <c r="AI1371" s="59"/>
      <c r="AK1371" s="176"/>
      <c r="AL1371" s="176"/>
      <c r="AM1371" s="59"/>
      <c r="AN1371" s="59"/>
      <c r="AO1371" s="176"/>
      <c r="AP1371" s="176"/>
      <c r="AQ1371" s="59"/>
      <c r="AR1371" s="59"/>
      <c r="AS1371" s="59"/>
      <c r="AT1371" s="59"/>
      <c r="AU1371" s="59"/>
      <c r="AV1371" s="59"/>
      <c r="AW1371" s="59"/>
      <c r="AX1371" s="59"/>
      <c r="AY1371" s="59"/>
      <c r="AZ1371" s="59"/>
      <c r="BA1371" s="59"/>
      <c r="BB1371" s="59"/>
      <c r="BC1371" s="59"/>
      <c r="BD1371" s="59"/>
      <c r="BE1371" s="59"/>
      <c r="BF1371" s="59"/>
      <c r="BG1371" s="59"/>
      <c r="BH1371" s="59"/>
      <c r="BI1371" s="59"/>
      <c r="BJ1371" s="59"/>
      <c r="BK1371" s="59"/>
      <c r="BL1371" s="59"/>
      <c r="BM1371" s="59"/>
      <c r="BN1371" s="59"/>
    </row>
    <row r="1372" spans="1:66" s="57" customFormat="1" x14ac:dyDescent="0.25">
      <c r="A1372" s="10"/>
      <c r="D1372" s="58"/>
      <c r="E1372" s="59"/>
      <c r="F1372" s="59"/>
      <c r="G1372" s="59"/>
      <c r="H1372" s="59"/>
      <c r="I1372" s="59"/>
      <c r="Q1372" s="59"/>
      <c r="R1372" s="59"/>
      <c r="S1372" s="59"/>
      <c r="T1372" s="59"/>
      <c r="U1372" s="59"/>
      <c r="V1372" s="59"/>
      <c r="W1372" s="59"/>
      <c r="X1372" s="59"/>
      <c r="Z1372" s="59"/>
      <c r="AA1372" s="59"/>
      <c r="AF1372" s="59"/>
      <c r="AG1372" s="59"/>
      <c r="AH1372" s="59"/>
      <c r="AI1372" s="59"/>
      <c r="AK1372" s="176"/>
      <c r="AL1372" s="176"/>
      <c r="AM1372" s="59"/>
      <c r="AN1372" s="59"/>
      <c r="AO1372" s="176"/>
      <c r="AP1372" s="176"/>
      <c r="AQ1372" s="59"/>
      <c r="AR1372" s="59"/>
      <c r="AS1372" s="59"/>
      <c r="AT1372" s="59"/>
      <c r="AU1372" s="59"/>
      <c r="AV1372" s="59"/>
      <c r="AW1372" s="59"/>
      <c r="AX1372" s="59"/>
      <c r="AY1372" s="59"/>
      <c r="AZ1372" s="59"/>
      <c r="BA1372" s="59"/>
      <c r="BB1372" s="59"/>
      <c r="BC1372" s="59"/>
      <c r="BD1372" s="59"/>
      <c r="BE1372" s="59"/>
      <c r="BF1372" s="59"/>
      <c r="BG1372" s="59"/>
      <c r="BH1372" s="59"/>
      <c r="BI1372" s="59"/>
      <c r="BJ1372" s="59"/>
      <c r="BK1372" s="59"/>
      <c r="BL1372" s="59"/>
      <c r="BM1372" s="59"/>
      <c r="BN1372" s="59"/>
    </row>
    <row r="1373" spans="1:66" s="57" customFormat="1" x14ac:dyDescent="0.25">
      <c r="A1373" s="10"/>
      <c r="D1373" s="58"/>
      <c r="E1373" s="59"/>
      <c r="F1373" s="59"/>
      <c r="G1373" s="59"/>
      <c r="H1373" s="59"/>
      <c r="I1373" s="59"/>
      <c r="Q1373" s="59"/>
      <c r="R1373" s="59"/>
      <c r="S1373" s="59"/>
      <c r="T1373" s="59"/>
      <c r="U1373" s="59"/>
      <c r="V1373" s="59"/>
      <c r="W1373" s="59"/>
      <c r="X1373" s="59"/>
      <c r="Z1373" s="59"/>
      <c r="AA1373" s="59"/>
      <c r="AF1373" s="59"/>
      <c r="AG1373" s="59"/>
      <c r="AH1373" s="59"/>
      <c r="AI1373" s="59"/>
      <c r="AK1373" s="176"/>
      <c r="AL1373" s="176"/>
      <c r="AM1373" s="59"/>
      <c r="AN1373" s="59"/>
      <c r="AO1373" s="176"/>
      <c r="AP1373" s="176"/>
      <c r="AQ1373" s="59"/>
      <c r="AR1373" s="59"/>
      <c r="AS1373" s="59"/>
      <c r="AT1373" s="59"/>
      <c r="AU1373" s="59"/>
      <c r="AV1373" s="59"/>
      <c r="AW1373" s="59"/>
      <c r="AX1373" s="59"/>
      <c r="AY1373" s="59"/>
      <c r="AZ1373" s="59"/>
      <c r="BA1373" s="59"/>
      <c r="BB1373" s="59"/>
      <c r="BC1373" s="59"/>
      <c r="BD1373" s="59"/>
      <c r="BE1373" s="59"/>
      <c r="BF1373" s="59"/>
      <c r="BG1373" s="59"/>
      <c r="BH1373" s="59"/>
      <c r="BI1373" s="59"/>
      <c r="BJ1373" s="59"/>
      <c r="BK1373" s="59"/>
      <c r="BL1373" s="59"/>
      <c r="BM1373" s="59"/>
      <c r="BN1373" s="59"/>
    </row>
    <row r="1374" spans="1:66" s="57" customFormat="1" x14ac:dyDescent="0.25">
      <c r="A1374" s="10"/>
      <c r="D1374" s="58"/>
      <c r="E1374" s="59"/>
      <c r="F1374" s="59"/>
      <c r="G1374" s="59"/>
      <c r="H1374" s="59"/>
      <c r="I1374" s="59"/>
      <c r="Q1374" s="59"/>
      <c r="R1374" s="59"/>
      <c r="S1374" s="59"/>
      <c r="T1374" s="59"/>
      <c r="U1374" s="59"/>
      <c r="V1374" s="59"/>
      <c r="W1374" s="59"/>
      <c r="X1374" s="59"/>
      <c r="Z1374" s="59"/>
      <c r="AA1374" s="59"/>
      <c r="AF1374" s="59"/>
      <c r="AG1374" s="59"/>
      <c r="AH1374" s="59"/>
      <c r="AI1374" s="59"/>
      <c r="AK1374" s="176"/>
      <c r="AL1374" s="176"/>
      <c r="AM1374" s="59"/>
      <c r="AN1374" s="59"/>
      <c r="AO1374" s="176"/>
      <c r="AP1374" s="176"/>
      <c r="AQ1374" s="59"/>
      <c r="AR1374" s="59"/>
      <c r="AS1374" s="59"/>
      <c r="AT1374" s="59"/>
      <c r="AU1374" s="59"/>
      <c r="AV1374" s="59"/>
      <c r="AW1374" s="59"/>
      <c r="AX1374" s="59"/>
      <c r="AY1374" s="59"/>
      <c r="AZ1374" s="59"/>
      <c r="BA1374" s="59"/>
      <c r="BB1374" s="59"/>
      <c r="BC1374" s="59"/>
      <c r="BD1374" s="59"/>
      <c r="BE1374" s="59"/>
      <c r="BF1374" s="59"/>
      <c r="BG1374" s="59"/>
      <c r="BH1374" s="59"/>
      <c r="BI1374" s="59"/>
      <c r="BJ1374" s="59"/>
      <c r="BK1374" s="59"/>
      <c r="BL1374" s="59"/>
      <c r="BM1374" s="59"/>
      <c r="BN1374" s="59"/>
    </row>
    <row r="1375" spans="1:66" s="57" customFormat="1" x14ac:dyDescent="0.25">
      <c r="A1375" s="10"/>
      <c r="D1375" s="58"/>
      <c r="E1375" s="59"/>
      <c r="F1375" s="59"/>
      <c r="G1375" s="59"/>
      <c r="H1375" s="59"/>
      <c r="I1375" s="59"/>
      <c r="Q1375" s="59"/>
      <c r="R1375" s="59"/>
      <c r="S1375" s="59"/>
      <c r="T1375" s="59"/>
      <c r="U1375" s="59"/>
      <c r="V1375" s="59"/>
      <c r="W1375" s="59"/>
      <c r="X1375" s="59"/>
      <c r="Z1375" s="59"/>
      <c r="AA1375" s="59"/>
      <c r="AF1375" s="59"/>
      <c r="AG1375" s="59"/>
      <c r="AH1375" s="59"/>
      <c r="AI1375" s="59"/>
      <c r="AK1375" s="176"/>
      <c r="AL1375" s="176"/>
      <c r="AM1375" s="59"/>
      <c r="AN1375" s="59"/>
      <c r="AO1375" s="176"/>
      <c r="AP1375" s="176"/>
      <c r="AQ1375" s="59"/>
      <c r="AR1375" s="59"/>
      <c r="AS1375" s="59"/>
      <c r="AT1375" s="59"/>
      <c r="AU1375" s="59"/>
      <c r="AV1375" s="59"/>
      <c r="AW1375" s="59"/>
      <c r="AX1375" s="59"/>
      <c r="AY1375" s="59"/>
      <c r="AZ1375" s="59"/>
      <c r="BA1375" s="59"/>
      <c r="BB1375" s="59"/>
      <c r="BC1375" s="59"/>
      <c r="BD1375" s="59"/>
      <c r="BE1375" s="59"/>
      <c r="BF1375" s="59"/>
      <c r="BG1375" s="59"/>
      <c r="BH1375" s="59"/>
      <c r="BI1375" s="59"/>
      <c r="BJ1375" s="59"/>
      <c r="BK1375" s="59"/>
      <c r="BL1375" s="59"/>
      <c r="BM1375" s="59"/>
      <c r="BN1375" s="59"/>
    </row>
    <row r="1376" spans="1:66" s="57" customFormat="1" x14ac:dyDescent="0.25">
      <c r="A1376" s="10"/>
      <c r="D1376" s="58"/>
      <c r="E1376" s="59"/>
      <c r="F1376" s="59"/>
      <c r="G1376" s="59"/>
      <c r="H1376" s="59"/>
      <c r="I1376" s="59"/>
      <c r="Q1376" s="59"/>
      <c r="R1376" s="59"/>
      <c r="S1376" s="59"/>
      <c r="T1376" s="59"/>
      <c r="U1376" s="59"/>
      <c r="V1376" s="59"/>
      <c r="W1376" s="59"/>
      <c r="X1376" s="59"/>
      <c r="Z1376" s="59"/>
      <c r="AA1376" s="59"/>
      <c r="AF1376" s="59"/>
      <c r="AG1376" s="59"/>
      <c r="AH1376" s="59"/>
      <c r="AI1376" s="59"/>
      <c r="AK1376" s="176"/>
      <c r="AL1376" s="176"/>
      <c r="AM1376" s="59"/>
      <c r="AN1376" s="59"/>
      <c r="AO1376" s="176"/>
      <c r="AP1376" s="176"/>
      <c r="AQ1376" s="59"/>
      <c r="AR1376" s="59"/>
      <c r="AS1376" s="59"/>
      <c r="AT1376" s="59"/>
      <c r="AU1376" s="59"/>
      <c r="AV1376" s="59"/>
      <c r="AW1376" s="59"/>
      <c r="AX1376" s="59"/>
      <c r="AY1376" s="59"/>
      <c r="AZ1376" s="59"/>
      <c r="BA1376" s="59"/>
      <c r="BB1376" s="59"/>
      <c r="BC1376" s="59"/>
      <c r="BD1376" s="59"/>
      <c r="BE1376" s="59"/>
      <c r="BF1376" s="59"/>
      <c r="BG1376" s="59"/>
      <c r="BH1376" s="59"/>
      <c r="BI1376" s="59"/>
      <c r="BJ1376" s="59"/>
      <c r="BK1376" s="59"/>
      <c r="BL1376" s="59"/>
      <c r="BM1376" s="59"/>
      <c r="BN1376" s="59"/>
    </row>
    <row r="1377" spans="1:66" s="57" customFormat="1" x14ac:dyDescent="0.25">
      <c r="A1377" s="10"/>
      <c r="D1377" s="58"/>
      <c r="E1377" s="59"/>
      <c r="F1377" s="59"/>
      <c r="G1377" s="59"/>
      <c r="H1377" s="59"/>
      <c r="I1377" s="59"/>
      <c r="Q1377" s="59"/>
      <c r="R1377" s="59"/>
      <c r="S1377" s="59"/>
      <c r="T1377" s="59"/>
      <c r="U1377" s="59"/>
      <c r="V1377" s="59"/>
      <c r="W1377" s="59"/>
      <c r="X1377" s="59"/>
      <c r="Z1377" s="59"/>
      <c r="AA1377" s="59"/>
      <c r="AF1377" s="59"/>
      <c r="AG1377" s="59"/>
      <c r="AH1377" s="59"/>
      <c r="AI1377" s="59"/>
      <c r="AK1377" s="176"/>
      <c r="AL1377" s="176"/>
      <c r="AM1377" s="59"/>
      <c r="AN1377" s="59"/>
      <c r="AO1377" s="176"/>
      <c r="AP1377" s="176"/>
      <c r="AQ1377" s="59"/>
      <c r="AR1377" s="59"/>
      <c r="AS1377" s="59"/>
      <c r="AT1377" s="59"/>
      <c r="AU1377" s="59"/>
      <c r="AV1377" s="59"/>
      <c r="AW1377" s="59"/>
      <c r="AX1377" s="59"/>
      <c r="AY1377" s="59"/>
      <c r="AZ1377" s="59"/>
      <c r="BA1377" s="59"/>
      <c r="BB1377" s="59"/>
      <c r="BC1377" s="59"/>
      <c r="BD1377" s="59"/>
      <c r="BE1377" s="59"/>
      <c r="BF1377" s="59"/>
      <c r="BG1377" s="59"/>
      <c r="BH1377" s="59"/>
      <c r="BI1377" s="59"/>
      <c r="BJ1377" s="59"/>
      <c r="BK1377" s="59"/>
      <c r="BL1377" s="59"/>
      <c r="BM1377" s="59"/>
      <c r="BN1377" s="59"/>
    </row>
    <row r="1378" spans="1:66" s="57" customFormat="1" x14ac:dyDescent="0.25">
      <c r="A1378" s="10"/>
      <c r="D1378" s="58"/>
      <c r="E1378" s="59"/>
      <c r="F1378" s="59"/>
      <c r="G1378" s="59"/>
      <c r="H1378" s="59"/>
      <c r="I1378" s="59"/>
      <c r="Q1378" s="59"/>
      <c r="R1378" s="59"/>
      <c r="S1378" s="59"/>
      <c r="T1378" s="59"/>
      <c r="U1378" s="59"/>
      <c r="V1378" s="59"/>
      <c r="W1378" s="59"/>
      <c r="X1378" s="59"/>
      <c r="Z1378" s="59"/>
      <c r="AA1378" s="59"/>
      <c r="AF1378" s="59"/>
      <c r="AG1378" s="59"/>
      <c r="AH1378" s="59"/>
      <c r="AI1378" s="59"/>
      <c r="AK1378" s="176"/>
      <c r="AL1378" s="176"/>
      <c r="AM1378" s="59"/>
      <c r="AN1378" s="59"/>
      <c r="AO1378" s="176"/>
      <c r="AP1378" s="176"/>
      <c r="AQ1378" s="59"/>
      <c r="AR1378" s="59"/>
      <c r="AS1378" s="59"/>
      <c r="AT1378" s="59"/>
      <c r="AU1378" s="59"/>
      <c r="AV1378" s="59"/>
      <c r="AW1378" s="59"/>
      <c r="AX1378" s="59"/>
      <c r="AY1378" s="59"/>
      <c r="AZ1378" s="59"/>
      <c r="BA1378" s="59"/>
      <c r="BB1378" s="59"/>
      <c r="BC1378" s="59"/>
      <c r="BD1378" s="59"/>
      <c r="BE1378" s="59"/>
      <c r="BF1378" s="59"/>
      <c r="BG1378" s="59"/>
      <c r="BH1378" s="59"/>
      <c r="BI1378" s="59"/>
      <c r="BJ1378" s="59"/>
      <c r="BK1378" s="59"/>
      <c r="BL1378" s="59"/>
      <c r="BM1378" s="59"/>
      <c r="BN1378" s="59"/>
    </row>
    <row r="1379" spans="1:66" s="57" customFormat="1" x14ac:dyDescent="0.25">
      <c r="A1379" s="10"/>
      <c r="D1379" s="58"/>
      <c r="E1379" s="59"/>
      <c r="F1379" s="59"/>
      <c r="G1379" s="59"/>
      <c r="H1379" s="59"/>
      <c r="I1379" s="59"/>
      <c r="Q1379" s="59"/>
      <c r="R1379" s="59"/>
      <c r="S1379" s="59"/>
      <c r="T1379" s="59"/>
      <c r="U1379" s="59"/>
      <c r="V1379" s="59"/>
      <c r="W1379" s="59"/>
      <c r="X1379" s="59"/>
      <c r="Z1379" s="59"/>
      <c r="AA1379" s="59"/>
      <c r="AF1379" s="59"/>
      <c r="AG1379" s="59"/>
      <c r="AH1379" s="59"/>
      <c r="AI1379" s="59"/>
      <c r="AK1379" s="176"/>
      <c r="AL1379" s="176"/>
      <c r="AM1379" s="59"/>
      <c r="AN1379" s="59"/>
      <c r="AO1379" s="176"/>
      <c r="AP1379" s="176"/>
      <c r="AQ1379" s="59"/>
      <c r="AR1379" s="59"/>
      <c r="AS1379" s="59"/>
      <c r="AT1379" s="59"/>
      <c r="AU1379" s="59"/>
      <c r="AV1379" s="59"/>
      <c r="AW1379" s="59"/>
      <c r="AX1379" s="59"/>
      <c r="AY1379" s="59"/>
      <c r="AZ1379" s="59"/>
      <c r="BA1379" s="59"/>
      <c r="BB1379" s="59"/>
      <c r="BC1379" s="59"/>
      <c r="BD1379" s="59"/>
      <c r="BE1379" s="59"/>
      <c r="BF1379" s="59"/>
      <c r="BG1379" s="59"/>
      <c r="BH1379" s="59"/>
      <c r="BI1379" s="59"/>
      <c r="BJ1379" s="59"/>
      <c r="BK1379" s="59"/>
      <c r="BL1379" s="59"/>
      <c r="BM1379" s="59"/>
      <c r="BN1379" s="59"/>
    </row>
    <row r="1380" spans="1:66" s="57" customFormat="1" x14ac:dyDescent="0.25">
      <c r="A1380" s="10"/>
      <c r="D1380" s="58"/>
      <c r="E1380" s="59"/>
      <c r="F1380" s="59"/>
      <c r="G1380" s="59"/>
      <c r="H1380" s="59"/>
      <c r="I1380" s="59"/>
      <c r="Q1380" s="59"/>
      <c r="R1380" s="59"/>
      <c r="S1380" s="59"/>
      <c r="T1380" s="59"/>
      <c r="U1380" s="59"/>
      <c r="V1380" s="59"/>
      <c r="W1380" s="59"/>
      <c r="X1380" s="59"/>
      <c r="Z1380" s="59"/>
      <c r="AA1380" s="59"/>
      <c r="AF1380" s="59"/>
      <c r="AG1380" s="59"/>
      <c r="AH1380" s="59"/>
      <c r="AI1380" s="59"/>
      <c r="AK1380" s="176"/>
      <c r="AL1380" s="176"/>
      <c r="AM1380" s="59"/>
      <c r="AN1380" s="59"/>
      <c r="AO1380" s="176"/>
      <c r="AP1380" s="176"/>
      <c r="AQ1380" s="59"/>
      <c r="AR1380" s="59"/>
      <c r="AS1380" s="59"/>
      <c r="AT1380" s="59"/>
      <c r="AU1380" s="59"/>
      <c r="AV1380" s="59"/>
      <c r="AW1380" s="59"/>
      <c r="AX1380" s="59"/>
      <c r="AY1380" s="59"/>
      <c r="AZ1380" s="59"/>
      <c r="BA1380" s="59"/>
      <c r="BB1380" s="59"/>
      <c r="BC1380" s="59"/>
      <c r="BD1380" s="59"/>
      <c r="BE1380" s="59"/>
      <c r="BF1380" s="59"/>
      <c r="BG1380" s="59"/>
      <c r="BH1380" s="59"/>
      <c r="BI1380" s="59"/>
      <c r="BJ1380" s="59"/>
      <c r="BK1380" s="59"/>
      <c r="BL1380" s="59"/>
      <c r="BM1380" s="59"/>
      <c r="BN1380" s="59"/>
    </row>
    <row r="1381" spans="1:66" s="57" customFormat="1" x14ac:dyDescent="0.25">
      <c r="A1381" s="10"/>
      <c r="D1381" s="58"/>
      <c r="E1381" s="59"/>
      <c r="F1381" s="59"/>
      <c r="G1381" s="59"/>
      <c r="H1381" s="59"/>
      <c r="I1381" s="59"/>
      <c r="Q1381" s="59"/>
      <c r="R1381" s="59"/>
      <c r="S1381" s="59"/>
      <c r="T1381" s="59"/>
      <c r="U1381" s="59"/>
      <c r="V1381" s="59"/>
      <c r="W1381" s="59"/>
      <c r="X1381" s="59"/>
      <c r="Z1381" s="59"/>
      <c r="AA1381" s="59"/>
      <c r="AF1381" s="59"/>
      <c r="AG1381" s="59"/>
      <c r="AH1381" s="59"/>
      <c r="AI1381" s="59"/>
      <c r="AK1381" s="176"/>
      <c r="AL1381" s="176"/>
      <c r="AM1381" s="59"/>
      <c r="AN1381" s="59"/>
      <c r="AO1381" s="176"/>
      <c r="AP1381" s="176"/>
      <c r="AQ1381" s="59"/>
      <c r="AR1381" s="59"/>
      <c r="AS1381" s="59"/>
      <c r="AT1381" s="59"/>
      <c r="AU1381" s="59"/>
      <c r="AV1381" s="59"/>
      <c r="AW1381" s="59"/>
      <c r="AX1381" s="59"/>
      <c r="AY1381" s="59"/>
      <c r="AZ1381" s="59"/>
      <c r="BA1381" s="59"/>
      <c r="BB1381" s="59"/>
      <c r="BC1381" s="59"/>
      <c r="BD1381" s="59"/>
      <c r="BE1381" s="59"/>
      <c r="BF1381" s="59"/>
      <c r="BG1381" s="59"/>
      <c r="BH1381" s="59"/>
      <c r="BI1381" s="59"/>
      <c r="BJ1381" s="59"/>
      <c r="BK1381" s="59"/>
      <c r="BL1381" s="59"/>
      <c r="BM1381" s="59"/>
      <c r="BN1381" s="59"/>
    </row>
    <row r="1382" spans="1:66" s="57" customFormat="1" x14ac:dyDescent="0.25">
      <c r="A1382" s="10"/>
      <c r="D1382" s="58"/>
      <c r="E1382" s="59"/>
      <c r="F1382" s="59"/>
      <c r="G1382" s="59"/>
      <c r="H1382" s="59"/>
      <c r="I1382" s="59"/>
      <c r="Q1382" s="59"/>
      <c r="R1382" s="59"/>
      <c r="S1382" s="59"/>
      <c r="T1382" s="59"/>
      <c r="U1382" s="59"/>
      <c r="V1382" s="59"/>
      <c r="W1382" s="59"/>
      <c r="X1382" s="59"/>
      <c r="Z1382" s="59"/>
      <c r="AA1382" s="59"/>
      <c r="AF1382" s="59"/>
      <c r="AG1382" s="59"/>
      <c r="AH1382" s="59"/>
      <c r="AI1382" s="59"/>
      <c r="AK1382" s="176"/>
      <c r="AL1382" s="176"/>
      <c r="AM1382" s="59"/>
      <c r="AN1382" s="59"/>
      <c r="AO1382" s="176"/>
      <c r="AP1382" s="176"/>
      <c r="AQ1382" s="59"/>
      <c r="AR1382" s="59"/>
      <c r="AS1382" s="59"/>
      <c r="AT1382" s="59"/>
      <c r="AU1382" s="59"/>
      <c r="AV1382" s="59"/>
      <c r="AW1382" s="59"/>
      <c r="AX1382" s="59"/>
      <c r="AY1382" s="59"/>
      <c r="AZ1382" s="59"/>
      <c r="BA1382" s="59"/>
      <c r="BB1382" s="59"/>
      <c r="BC1382" s="59"/>
      <c r="BD1382" s="59"/>
      <c r="BE1382" s="59"/>
      <c r="BF1382" s="59"/>
      <c r="BG1382" s="59"/>
      <c r="BH1382" s="59"/>
      <c r="BI1382" s="59"/>
      <c r="BJ1382" s="59"/>
      <c r="BK1382" s="59"/>
      <c r="BL1382" s="59"/>
      <c r="BM1382" s="59"/>
      <c r="BN1382" s="59"/>
    </row>
    <row r="1383" spans="1:66" s="57" customFormat="1" x14ac:dyDescent="0.25">
      <c r="A1383" s="10"/>
      <c r="D1383" s="58"/>
      <c r="E1383" s="59"/>
      <c r="F1383" s="59"/>
      <c r="G1383" s="59"/>
      <c r="H1383" s="59"/>
      <c r="I1383" s="59"/>
      <c r="Q1383" s="59"/>
      <c r="R1383" s="59"/>
      <c r="S1383" s="59"/>
      <c r="T1383" s="59"/>
      <c r="U1383" s="59"/>
      <c r="V1383" s="59"/>
      <c r="W1383" s="59"/>
      <c r="X1383" s="59"/>
      <c r="Z1383" s="59"/>
      <c r="AA1383" s="59"/>
      <c r="AF1383" s="59"/>
      <c r="AG1383" s="59"/>
      <c r="AH1383" s="59"/>
      <c r="AI1383" s="59"/>
      <c r="AK1383" s="176"/>
      <c r="AL1383" s="176"/>
      <c r="AM1383" s="59"/>
      <c r="AN1383" s="59"/>
      <c r="AO1383" s="176"/>
      <c r="AP1383" s="176"/>
      <c r="AQ1383" s="59"/>
      <c r="AR1383" s="59"/>
      <c r="AS1383" s="59"/>
      <c r="AT1383" s="59"/>
      <c r="AU1383" s="59"/>
      <c r="AV1383" s="59"/>
      <c r="AW1383" s="59"/>
      <c r="AX1383" s="59"/>
      <c r="AY1383" s="59"/>
      <c r="AZ1383" s="59"/>
      <c r="BA1383" s="59"/>
      <c r="BB1383" s="59"/>
      <c r="BC1383" s="59"/>
      <c r="BD1383" s="59"/>
      <c r="BE1383" s="59"/>
      <c r="BF1383" s="59"/>
      <c r="BG1383" s="59"/>
      <c r="BH1383" s="59"/>
      <c r="BI1383" s="59"/>
      <c r="BJ1383" s="59"/>
      <c r="BK1383" s="59"/>
      <c r="BL1383" s="59"/>
      <c r="BM1383" s="59"/>
      <c r="BN1383" s="59"/>
    </row>
    <row r="1384" spans="1:66" s="57" customFormat="1" x14ac:dyDescent="0.25">
      <c r="A1384" s="10"/>
      <c r="D1384" s="58"/>
      <c r="E1384" s="59"/>
      <c r="F1384" s="59"/>
      <c r="G1384" s="59"/>
      <c r="H1384" s="59"/>
      <c r="I1384" s="59"/>
      <c r="Q1384" s="59"/>
      <c r="R1384" s="59"/>
      <c r="S1384" s="59"/>
      <c r="T1384" s="59"/>
      <c r="U1384" s="59"/>
      <c r="V1384" s="59"/>
      <c r="W1384" s="59"/>
      <c r="X1384" s="59"/>
      <c r="Z1384" s="59"/>
      <c r="AA1384" s="59"/>
      <c r="AF1384" s="59"/>
      <c r="AG1384" s="59"/>
      <c r="AH1384" s="59"/>
      <c r="AI1384" s="59"/>
      <c r="AK1384" s="176"/>
      <c r="AL1384" s="176"/>
      <c r="AM1384" s="59"/>
      <c r="AN1384" s="59"/>
      <c r="AO1384" s="176"/>
      <c r="AP1384" s="176"/>
      <c r="AQ1384" s="59"/>
      <c r="AR1384" s="59"/>
      <c r="AS1384" s="59"/>
      <c r="AT1384" s="59"/>
      <c r="AU1384" s="59"/>
      <c r="AV1384" s="59"/>
      <c r="AW1384" s="59"/>
      <c r="AX1384" s="59"/>
      <c r="AY1384" s="59"/>
      <c r="AZ1384" s="59"/>
      <c r="BA1384" s="59"/>
      <c r="BB1384" s="59"/>
      <c r="BC1384" s="59"/>
      <c r="BD1384" s="59"/>
      <c r="BE1384" s="59"/>
      <c r="BF1384" s="59"/>
      <c r="BG1384" s="59"/>
      <c r="BH1384" s="59"/>
      <c r="BI1384" s="59"/>
      <c r="BJ1384" s="59"/>
      <c r="BK1384" s="59"/>
      <c r="BL1384" s="59"/>
      <c r="BM1384" s="59"/>
      <c r="BN1384" s="59"/>
    </row>
    <row r="1385" spans="1:66" s="57" customFormat="1" x14ac:dyDescent="0.25">
      <c r="A1385" s="10"/>
      <c r="D1385" s="58"/>
      <c r="E1385" s="59"/>
      <c r="F1385" s="59"/>
      <c r="G1385" s="59"/>
      <c r="H1385" s="59"/>
      <c r="I1385" s="59"/>
      <c r="Q1385" s="59"/>
      <c r="R1385" s="59"/>
      <c r="S1385" s="59"/>
      <c r="T1385" s="59"/>
      <c r="U1385" s="59"/>
      <c r="V1385" s="59"/>
      <c r="W1385" s="59"/>
      <c r="X1385" s="59"/>
      <c r="Z1385" s="59"/>
      <c r="AA1385" s="59"/>
      <c r="AF1385" s="59"/>
      <c r="AG1385" s="59"/>
      <c r="AH1385" s="59"/>
      <c r="AI1385" s="59"/>
      <c r="AK1385" s="176"/>
      <c r="AL1385" s="176"/>
      <c r="AM1385" s="59"/>
      <c r="AN1385" s="59"/>
      <c r="AO1385" s="176"/>
      <c r="AP1385" s="176"/>
      <c r="AQ1385" s="59"/>
      <c r="AR1385" s="59"/>
      <c r="AS1385" s="59"/>
      <c r="AT1385" s="59"/>
      <c r="AU1385" s="59"/>
      <c r="AV1385" s="59"/>
      <c r="AW1385" s="59"/>
      <c r="AX1385" s="59"/>
      <c r="AY1385" s="59"/>
      <c r="AZ1385" s="59"/>
      <c r="BA1385" s="59"/>
      <c r="BB1385" s="59"/>
      <c r="BC1385" s="59"/>
      <c r="BD1385" s="59"/>
      <c r="BE1385" s="59"/>
      <c r="BF1385" s="59"/>
      <c r="BG1385" s="59"/>
      <c r="BH1385" s="59"/>
      <c r="BI1385" s="59"/>
      <c r="BJ1385" s="59"/>
      <c r="BK1385" s="59"/>
      <c r="BL1385" s="59"/>
      <c r="BM1385" s="59"/>
      <c r="BN1385" s="59"/>
    </row>
    <row r="1386" spans="1:66" s="57" customFormat="1" x14ac:dyDescent="0.25">
      <c r="A1386" s="10"/>
      <c r="D1386" s="58"/>
      <c r="E1386" s="59"/>
      <c r="F1386" s="59"/>
      <c r="G1386" s="59"/>
      <c r="H1386" s="59"/>
      <c r="I1386" s="59"/>
      <c r="Q1386" s="59"/>
      <c r="R1386" s="59"/>
      <c r="S1386" s="59"/>
      <c r="T1386" s="59"/>
      <c r="U1386" s="59"/>
      <c r="V1386" s="59"/>
      <c r="W1386" s="59"/>
      <c r="X1386" s="59"/>
      <c r="Z1386" s="59"/>
      <c r="AA1386" s="59"/>
      <c r="AF1386" s="59"/>
      <c r="AG1386" s="59"/>
      <c r="AH1386" s="59"/>
      <c r="AI1386" s="59"/>
      <c r="AK1386" s="176"/>
      <c r="AL1386" s="176"/>
      <c r="AM1386" s="59"/>
      <c r="AN1386" s="59"/>
      <c r="AO1386" s="176"/>
      <c r="AP1386" s="176"/>
      <c r="AQ1386" s="59"/>
      <c r="AR1386" s="59"/>
      <c r="AS1386" s="59"/>
      <c r="AT1386" s="59"/>
      <c r="AU1386" s="59"/>
      <c r="AV1386" s="59"/>
      <c r="AW1386" s="59"/>
      <c r="AX1386" s="59"/>
      <c r="AY1386" s="59"/>
      <c r="AZ1386" s="59"/>
      <c r="BA1386" s="59"/>
      <c r="BB1386" s="59"/>
      <c r="BC1386" s="59"/>
      <c r="BD1386" s="59"/>
      <c r="BE1386" s="59"/>
      <c r="BF1386" s="59"/>
      <c r="BG1386" s="59"/>
      <c r="BH1386" s="59"/>
      <c r="BI1386" s="59"/>
      <c r="BJ1386" s="59"/>
      <c r="BK1386" s="59"/>
      <c r="BL1386" s="59"/>
      <c r="BM1386" s="59"/>
      <c r="BN1386" s="59"/>
    </row>
    <row r="1387" spans="1:66" s="57" customFormat="1" x14ac:dyDescent="0.25">
      <c r="A1387" s="10"/>
      <c r="D1387" s="58"/>
      <c r="E1387" s="59"/>
      <c r="F1387" s="59"/>
      <c r="G1387" s="59"/>
      <c r="H1387" s="59"/>
      <c r="I1387" s="59"/>
      <c r="Q1387" s="59"/>
      <c r="R1387" s="59"/>
      <c r="S1387" s="59"/>
      <c r="T1387" s="59"/>
      <c r="U1387" s="59"/>
      <c r="V1387" s="59"/>
      <c r="W1387" s="59"/>
      <c r="X1387" s="59"/>
      <c r="Z1387" s="59"/>
      <c r="AA1387" s="59"/>
      <c r="AF1387" s="59"/>
      <c r="AG1387" s="59"/>
      <c r="AH1387" s="59"/>
      <c r="AI1387" s="59"/>
      <c r="AK1387" s="176"/>
      <c r="AL1387" s="176"/>
      <c r="AM1387" s="59"/>
      <c r="AN1387" s="59"/>
      <c r="AO1387" s="176"/>
      <c r="AP1387" s="176"/>
      <c r="AQ1387" s="59"/>
      <c r="AR1387" s="59"/>
      <c r="AS1387" s="59"/>
      <c r="AT1387" s="59"/>
      <c r="AU1387" s="59"/>
      <c r="AV1387" s="59"/>
      <c r="AW1387" s="59"/>
      <c r="AX1387" s="59"/>
      <c r="AY1387" s="59"/>
      <c r="AZ1387" s="59"/>
      <c r="BA1387" s="59"/>
      <c r="BB1387" s="59"/>
      <c r="BC1387" s="59"/>
      <c r="BD1387" s="59"/>
      <c r="BE1387" s="59"/>
      <c r="BF1387" s="59"/>
      <c r="BG1387" s="59"/>
      <c r="BH1387" s="59"/>
      <c r="BI1387" s="59"/>
      <c r="BJ1387" s="59"/>
      <c r="BK1387" s="59"/>
      <c r="BL1387" s="59"/>
      <c r="BM1387" s="59"/>
      <c r="BN1387" s="59"/>
    </row>
    <row r="1388" spans="1:66" s="57" customFormat="1" x14ac:dyDescent="0.25">
      <c r="A1388" s="10"/>
      <c r="D1388" s="58"/>
      <c r="E1388" s="59"/>
      <c r="F1388" s="59"/>
      <c r="G1388" s="59"/>
      <c r="H1388" s="59"/>
      <c r="I1388" s="59"/>
      <c r="Q1388" s="59"/>
      <c r="R1388" s="59"/>
      <c r="S1388" s="59"/>
      <c r="T1388" s="59"/>
      <c r="U1388" s="59"/>
      <c r="V1388" s="59"/>
      <c r="W1388" s="59"/>
      <c r="X1388" s="59"/>
      <c r="Z1388" s="59"/>
      <c r="AA1388" s="59"/>
      <c r="AF1388" s="59"/>
      <c r="AG1388" s="59"/>
      <c r="AH1388" s="59"/>
      <c r="AI1388" s="59"/>
      <c r="AK1388" s="176"/>
      <c r="AL1388" s="176"/>
      <c r="AM1388" s="59"/>
      <c r="AN1388" s="59"/>
      <c r="AO1388" s="176"/>
      <c r="AP1388" s="176"/>
      <c r="AQ1388" s="59"/>
      <c r="AR1388" s="59"/>
      <c r="AS1388" s="59"/>
      <c r="AT1388" s="59"/>
      <c r="AU1388" s="59"/>
      <c r="AV1388" s="59"/>
      <c r="AW1388" s="59"/>
      <c r="AX1388" s="59"/>
      <c r="AY1388" s="59"/>
      <c r="AZ1388" s="59"/>
      <c r="BA1388" s="59"/>
      <c r="BB1388" s="59"/>
      <c r="BC1388" s="59"/>
      <c r="BD1388" s="59"/>
      <c r="BE1388" s="59"/>
      <c r="BF1388" s="59"/>
      <c r="BG1388" s="59"/>
      <c r="BH1388" s="59"/>
      <c r="BI1388" s="59"/>
      <c r="BJ1388" s="59"/>
      <c r="BK1388" s="59"/>
      <c r="BL1388" s="59"/>
      <c r="BM1388" s="59"/>
      <c r="BN1388" s="59"/>
    </row>
    <row r="1389" spans="1:66" s="57" customFormat="1" x14ac:dyDescent="0.25">
      <c r="A1389" s="10"/>
      <c r="D1389" s="58"/>
      <c r="E1389" s="59"/>
      <c r="F1389" s="59"/>
      <c r="G1389" s="59"/>
      <c r="H1389" s="59"/>
      <c r="I1389" s="59"/>
      <c r="Q1389" s="59"/>
      <c r="R1389" s="59"/>
      <c r="S1389" s="59"/>
      <c r="T1389" s="59"/>
      <c r="U1389" s="59"/>
      <c r="V1389" s="59"/>
      <c r="W1389" s="59"/>
      <c r="X1389" s="59"/>
      <c r="Z1389" s="59"/>
      <c r="AA1389" s="59"/>
      <c r="AF1389" s="59"/>
      <c r="AG1389" s="59"/>
      <c r="AH1389" s="59"/>
      <c r="AI1389" s="59"/>
      <c r="AK1389" s="176"/>
      <c r="AL1389" s="176"/>
      <c r="AM1389" s="59"/>
      <c r="AN1389" s="59"/>
      <c r="AO1389" s="176"/>
      <c r="AP1389" s="176"/>
      <c r="AQ1389" s="59"/>
      <c r="AR1389" s="59"/>
      <c r="AS1389" s="59"/>
      <c r="AT1389" s="59"/>
      <c r="AU1389" s="59"/>
      <c r="AV1389" s="59"/>
      <c r="AW1389" s="59"/>
      <c r="AX1389" s="59"/>
      <c r="AY1389" s="59"/>
      <c r="AZ1389" s="59"/>
      <c r="BA1389" s="59"/>
      <c r="BB1389" s="59"/>
      <c r="BC1389" s="59"/>
      <c r="BD1389" s="59"/>
      <c r="BE1389" s="59"/>
      <c r="BF1389" s="59"/>
      <c r="BG1389" s="59"/>
      <c r="BH1389" s="59"/>
      <c r="BI1389" s="59"/>
      <c r="BJ1389" s="59"/>
      <c r="BK1389" s="59"/>
      <c r="BL1389" s="59"/>
      <c r="BM1389" s="59"/>
      <c r="BN1389" s="59"/>
    </row>
    <row r="1390" spans="1:66" s="57" customFormat="1" x14ac:dyDescent="0.25">
      <c r="A1390" s="10"/>
      <c r="D1390" s="58"/>
      <c r="E1390" s="59"/>
      <c r="F1390" s="59"/>
      <c r="G1390" s="59"/>
      <c r="H1390" s="59"/>
      <c r="I1390" s="59"/>
      <c r="Q1390" s="59"/>
      <c r="R1390" s="59"/>
      <c r="S1390" s="59"/>
      <c r="T1390" s="59"/>
      <c r="U1390" s="59"/>
      <c r="V1390" s="59"/>
      <c r="W1390" s="59"/>
      <c r="X1390" s="59"/>
      <c r="Z1390" s="59"/>
      <c r="AA1390" s="59"/>
      <c r="AF1390" s="59"/>
      <c r="AG1390" s="59"/>
      <c r="AH1390" s="59"/>
      <c r="AI1390" s="59"/>
      <c r="AK1390" s="176"/>
      <c r="AL1390" s="176"/>
      <c r="AM1390" s="59"/>
      <c r="AN1390" s="59"/>
      <c r="AO1390" s="176"/>
      <c r="AP1390" s="176"/>
      <c r="AQ1390" s="59"/>
      <c r="AR1390" s="59"/>
      <c r="AS1390" s="59"/>
      <c r="AT1390" s="59"/>
      <c r="AU1390" s="59"/>
      <c r="AV1390" s="59"/>
      <c r="AW1390" s="59"/>
      <c r="AX1390" s="59"/>
      <c r="AY1390" s="59"/>
      <c r="AZ1390" s="59"/>
      <c r="BA1390" s="59"/>
      <c r="BB1390" s="59"/>
      <c r="BC1390" s="59"/>
      <c r="BD1390" s="59"/>
      <c r="BE1390" s="59"/>
      <c r="BF1390" s="59"/>
      <c r="BG1390" s="59"/>
      <c r="BH1390" s="59"/>
      <c r="BI1390" s="59"/>
      <c r="BJ1390" s="59"/>
      <c r="BK1390" s="59"/>
      <c r="BL1390" s="59"/>
      <c r="BM1390" s="59"/>
      <c r="BN1390" s="59"/>
    </row>
    <row r="1391" spans="1:66" s="57" customFormat="1" x14ac:dyDescent="0.25">
      <c r="A1391" s="10"/>
      <c r="D1391" s="58"/>
      <c r="E1391" s="59"/>
      <c r="F1391" s="59"/>
      <c r="G1391" s="59"/>
      <c r="H1391" s="59"/>
      <c r="I1391" s="59"/>
      <c r="Q1391" s="59"/>
      <c r="R1391" s="59"/>
      <c r="S1391" s="59"/>
      <c r="T1391" s="59"/>
      <c r="U1391" s="59"/>
      <c r="V1391" s="59"/>
      <c r="W1391" s="59"/>
      <c r="X1391" s="59"/>
      <c r="Z1391" s="59"/>
      <c r="AA1391" s="59"/>
      <c r="AF1391" s="59"/>
      <c r="AG1391" s="59"/>
      <c r="AH1391" s="59"/>
      <c r="AI1391" s="59"/>
      <c r="AK1391" s="176"/>
      <c r="AL1391" s="176"/>
      <c r="AM1391" s="59"/>
      <c r="AN1391" s="59"/>
      <c r="AO1391" s="176"/>
      <c r="AP1391" s="176"/>
      <c r="AQ1391" s="59"/>
      <c r="AR1391" s="59"/>
      <c r="AS1391" s="59"/>
      <c r="AT1391" s="59"/>
      <c r="AU1391" s="59"/>
      <c r="AV1391" s="59"/>
      <c r="AW1391" s="59"/>
      <c r="AX1391" s="59"/>
      <c r="AY1391" s="59"/>
      <c r="AZ1391" s="59"/>
      <c r="BA1391" s="59"/>
      <c r="BB1391" s="59"/>
      <c r="BC1391" s="59"/>
      <c r="BD1391" s="59"/>
      <c r="BE1391" s="59"/>
      <c r="BF1391" s="59"/>
      <c r="BG1391" s="59"/>
      <c r="BH1391" s="59"/>
      <c r="BI1391" s="59"/>
      <c r="BJ1391" s="59"/>
      <c r="BK1391" s="59"/>
      <c r="BL1391" s="59"/>
      <c r="BM1391" s="59"/>
      <c r="BN1391" s="59"/>
    </row>
    <row r="1392" spans="1:66" s="57" customFormat="1" x14ac:dyDescent="0.25">
      <c r="A1392" s="10"/>
      <c r="D1392" s="58"/>
      <c r="E1392" s="59"/>
      <c r="F1392" s="59"/>
      <c r="G1392" s="59"/>
      <c r="H1392" s="59"/>
      <c r="I1392" s="59"/>
      <c r="Q1392" s="59"/>
      <c r="R1392" s="59"/>
      <c r="S1392" s="59"/>
      <c r="T1392" s="59"/>
      <c r="U1392" s="59"/>
      <c r="V1392" s="59"/>
      <c r="W1392" s="59"/>
      <c r="X1392" s="59"/>
      <c r="Z1392" s="59"/>
      <c r="AA1392" s="59"/>
      <c r="AF1392" s="59"/>
      <c r="AG1392" s="59"/>
      <c r="AH1392" s="59"/>
      <c r="AI1392" s="59"/>
      <c r="AK1392" s="176"/>
      <c r="AL1392" s="176"/>
      <c r="AM1392" s="59"/>
      <c r="AN1392" s="59"/>
      <c r="AO1392" s="176"/>
      <c r="AP1392" s="176"/>
      <c r="AQ1392" s="59"/>
      <c r="AR1392" s="59"/>
      <c r="AS1392" s="59"/>
      <c r="AT1392" s="59"/>
      <c r="AU1392" s="59"/>
      <c r="AV1392" s="59"/>
      <c r="AW1392" s="59"/>
      <c r="AX1392" s="59"/>
      <c r="AY1392" s="59"/>
      <c r="AZ1392" s="59"/>
      <c r="BA1392" s="59"/>
      <c r="BB1392" s="59"/>
      <c r="BC1392" s="59"/>
      <c r="BD1392" s="59"/>
      <c r="BE1392" s="59"/>
      <c r="BF1392" s="59"/>
      <c r="BG1392" s="59"/>
      <c r="BH1392" s="59"/>
      <c r="BI1392" s="59"/>
      <c r="BJ1392" s="59"/>
      <c r="BK1392" s="59"/>
      <c r="BL1392" s="59"/>
      <c r="BM1392" s="59"/>
      <c r="BN1392" s="59"/>
    </row>
    <row r="1393" spans="1:66" s="57" customFormat="1" x14ac:dyDescent="0.25">
      <c r="A1393" s="10"/>
      <c r="D1393" s="58"/>
      <c r="E1393" s="59"/>
      <c r="F1393" s="59"/>
      <c r="G1393" s="59"/>
      <c r="H1393" s="59"/>
      <c r="I1393" s="59"/>
      <c r="Q1393" s="59"/>
      <c r="R1393" s="59"/>
      <c r="S1393" s="59"/>
      <c r="T1393" s="59"/>
      <c r="U1393" s="59"/>
      <c r="V1393" s="59"/>
      <c r="W1393" s="59"/>
      <c r="X1393" s="59"/>
      <c r="Z1393" s="59"/>
      <c r="AA1393" s="59"/>
      <c r="AF1393" s="59"/>
      <c r="AG1393" s="59"/>
      <c r="AH1393" s="59"/>
      <c r="AI1393" s="59"/>
      <c r="AK1393" s="176"/>
      <c r="AL1393" s="176"/>
      <c r="AM1393" s="59"/>
      <c r="AN1393" s="59"/>
      <c r="AO1393" s="176"/>
      <c r="AP1393" s="176"/>
      <c r="AQ1393" s="59"/>
      <c r="AR1393" s="59"/>
      <c r="AS1393" s="59"/>
      <c r="AT1393" s="59"/>
      <c r="AU1393" s="59"/>
      <c r="AV1393" s="59"/>
      <c r="AW1393" s="59"/>
      <c r="AX1393" s="59"/>
      <c r="AY1393" s="59"/>
      <c r="AZ1393" s="59"/>
      <c r="BA1393" s="59"/>
      <c r="BB1393" s="59"/>
      <c r="BC1393" s="59"/>
      <c r="BD1393" s="59"/>
      <c r="BE1393" s="59"/>
      <c r="BF1393" s="59"/>
      <c r="BG1393" s="59"/>
      <c r="BH1393" s="59"/>
      <c r="BI1393" s="59"/>
      <c r="BJ1393" s="59"/>
      <c r="BK1393" s="59"/>
      <c r="BL1393" s="59"/>
      <c r="BM1393" s="59"/>
      <c r="BN1393" s="59"/>
    </row>
    <row r="1394" spans="1:66" s="57" customFormat="1" x14ac:dyDescent="0.25">
      <c r="A1394" s="10"/>
      <c r="D1394" s="58"/>
      <c r="E1394" s="59"/>
      <c r="F1394" s="59"/>
      <c r="G1394" s="59"/>
      <c r="H1394" s="59"/>
      <c r="I1394" s="59"/>
      <c r="Q1394" s="59"/>
      <c r="R1394" s="59"/>
      <c r="S1394" s="59"/>
      <c r="T1394" s="59"/>
      <c r="U1394" s="59"/>
      <c r="V1394" s="59"/>
      <c r="W1394" s="59"/>
      <c r="X1394" s="59"/>
      <c r="Z1394" s="59"/>
      <c r="AA1394" s="59"/>
      <c r="AF1394" s="59"/>
      <c r="AG1394" s="59"/>
      <c r="AH1394" s="59"/>
      <c r="AI1394" s="59"/>
      <c r="AK1394" s="176"/>
      <c r="AL1394" s="176"/>
      <c r="AM1394" s="59"/>
      <c r="AN1394" s="59"/>
      <c r="AO1394" s="176"/>
      <c r="AP1394" s="176"/>
      <c r="AQ1394" s="59"/>
      <c r="AR1394" s="59"/>
      <c r="AS1394" s="59"/>
      <c r="AT1394" s="59"/>
      <c r="AU1394" s="59"/>
      <c r="AV1394" s="59"/>
      <c r="AW1394" s="59"/>
      <c r="AX1394" s="59"/>
      <c r="AY1394" s="59"/>
      <c r="AZ1394" s="59"/>
      <c r="BA1394" s="59"/>
      <c r="BB1394" s="59"/>
      <c r="BC1394" s="59"/>
      <c r="BD1394" s="59"/>
      <c r="BE1394" s="59"/>
      <c r="BF1394" s="59"/>
      <c r="BG1394" s="59"/>
      <c r="BH1394" s="59"/>
      <c r="BI1394" s="59"/>
      <c r="BJ1394" s="59"/>
      <c r="BK1394" s="59"/>
      <c r="BL1394" s="59"/>
      <c r="BM1394" s="59"/>
      <c r="BN1394" s="59"/>
    </row>
    <row r="1395" spans="1:66" s="57" customFormat="1" x14ac:dyDescent="0.25">
      <c r="A1395" s="10"/>
      <c r="D1395" s="58"/>
      <c r="E1395" s="59"/>
      <c r="F1395" s="59"/>
      <c r="G1395" s="59"/>
      <c r="H1395" s="59"/>
      <c r="I1395" s="59"/>
      <c r="Q1395" s="59"/>
      <c r="R1395" s="59"/>
      <c r="S1395" s="59"/>
      <c r="T1395" s="59"/>
      <c r="U1395" s="59"/>
      <c r="V1395" s="59"/>
      <c r="W1395" s="59"/>
      <c r="X1395" s="59"/>
      <c r="Z1395" s="59"/>
      <c r="AA1395" s="59"/>
      <c r="AF1395" s="59"/>
      <c r="AG1395" s="59"/>
      <c r="AH1395" s="59"/>
      <c r="AI1395" s="59"/>
      <c r="AK1395" s="176"/>
      <c r="AL1395" s="176"/>
      <c r="AM1395" s="59"/>
      <c r="AN1395" s="59"/>
      <c r="AO1395" s="176"/>
      <c r="AP1395" s="176"/>
      <c r="AQ1395" s="59"/>
      <c r="AR1395" s="59"/>
      <c r="AS1395" s="59"/>
      <c r="AT1395" s="59"/>
      <c r="AU1395" s="59"/>
      <c r="AV1395" s="59"/>
      <c r="AW1395" s="59"/>
      <c r="AX1395" s="59"/>
      <c r="AY1395" s="59"/>
      <c r="AZ1395" s="59"/>
      <c r="BA1395" s="59"/>
      <c r="BB1395" s="59"/>
      <c r="BC1395" s="59"/>
      <c r="BD1395" s="59"/>
      <c r="BE1395" s="59"/>
      <c r="BF1395" s="59"/>
      <c r="BG1395" s="59"/>
      <c r="BH1395" s="59"/>
      <c r="BI1395" s="59"/>
      <c r="BJ1395" s="59"/>
      <c r="BK1395" s="59"/>
      <c r="BL1395" s="59"/>
      <c r="BM1395" s="59"/>
      <c r="BN1395" s="59"/>
    </row>
    <row r="1396" spans="1:66" s="57" customFormat="1" x14ac:dyDescent="0.25">
      <c r="A1396" s="10"/>
      <c r="D1396" s="58"/>
      <c r="E1396" s="59"/>
      <c r="F1396" s="59"/>
      <c r="G1396" s="59"/>
      <c r="H1396" s="59"/>
      <c r="I1396" s="59"/>
      <c r="Q1396" s="59"/>
      <c r="R1396" s="59"/>
      <c r="S1396" s="59"/>
      <c r="T1396" s="59"/>
      <c r="U1396" s="59"/>
      <c r="V1396" s="59"/>
      <c r="W1396" s="59"/>
      <c r="X1396" s="59"/>
      <c r="Z1396" s="59"/>
      <c r="AA1396" s="59"/>
      <c r="AF1396" s="59"/>
      <c r="AG1396" s="59"/>
      <c r="AH1396" s="59"/>
      <c r="AI1396" s="59"/>
      <c r="AK1396" s="176"/>
      <c r="AL1396" s="176"/>
      <c r="AM1396" s="59"/>
      <c r="AN1396" s="59"/>
      <c r="AO1396" s="176"/>
      <c r="AP1396" s="176"/>
      <c r="AQ1396" s="59"/>
      <c r="AR1396" s="59"/>
      <c r="AS1396" s="59"/>
      <c r="AT1396" s="59"/>
      <c r="AU1396" s="59"/>
      <c r="AV1396" s="59"/>
      <c r="AW1396" s="59"/>
      <c r="AX1396" s="59"/>
      <c r="AY1396" s="59"/>
      <c r="AZ1396" s="59"/>
      <c r="BA1396" s="59"/>
      <c r="BB1396" s="59"/>
      <c r="BC1396" s="59"/>
      <c r="BD1396" s="59"/>
      <c r="BE1396" s="59"/>
      <c r="BF1396" s="59"/>
      <c r="BG1396" s="59"/>
      <c r="BH1396" s="59"/>
      <c r="BI1396" s="59"/>
      <c r="BJ1396" s="59"/>
      <c r="BK1396" s="59"/>
      <c r="BL1396" s="59"/>
      <c r="BM1396" s="59"/>
      <c r="BN1396" s="59"/>
    </row>
    <row r="1397" spans="1:66" s="57" customFormat="1" x14ac:dyDescent="0.25">
      <c r="A1397" s="10"/>
      <c r="D1397" s="58"/>
      <c r="E1397" s="59"/>
      <c r="F1397" s="59"/>
      <c r="G1397" s="59"/>
      <c r="H1397" s="59"/>
      <c r="I1397" s="59"/>
      <c r="Q1397" s="59"/>
      <c r="R1397" s="59"/>
      <c r="S1397" s="59"/>
      <c r="T1397" s="59"/>
      <c r="U1397" s="59"/>
      <c r="V1397" s="59"/>
      <c r="W1397" s="59"/>
      <c r="X1397" s="59"/>
      <c r="Z1397" s="59"/>
      <c r="AA1397" s="59"/>
      <c r="AF1397" s="59"/>
      <c r="AG1397" s="59"/>
      <c r="AH1397" s="59"/>
      <c r="AI1397" s="59"/>
      <c r="AK1397" s="176"/>
      <c r="AL1397" s="176"/>
      <c r="AM1397" s="59"/>
      <c r="AN1397" s="59"/>
      <c r="AO1397" s="176"/>
      <c r="AP1397" s="176"/>
      <c r="AQ1397" s="59"/>
      <c r="AR1397" s="59"/>
      <c r="AS1397" s="59"/>
      <c r="AT1397" s="59"/>
      <c r="AU1397" s="59"/>
      <c r="AV1397" s="59"/>
      <c r="AW1397" s="59"/>
      <c r="AX1397" s="59"/>
      <c r="AY1397" s="59"/>
      <c r="AZ1397" s="59"/>
      <c r="BA1397" s="59"/>
      <c r="BB1397" s="59"/>
      <c r="BC1397" s="59"/>
      <c r="BD1397" s="59"/>
      <c r="BE1397" s="59"/>
      <c r="BF1397" s="59"/>
      <c r="BG1397" s="59"/>
      <c r="BH1397" s="59"/>
      <c r="BI1397" s="59"/>
      <c r="BJ1397" s="59"/>
      <c r="BK1397" s="59"/>
      <c r="BL1397" s="59"/>
      <c r="BM1397" s="59"/>
      <c r="BN1397" s="59"/>
    </row>
    <row r="1398" spans="1:66" s="57" customFormat="1" x14ac:dyDescent="0.25">
      <c r="A1398" s="10"/>
      <c r="D1398" s="58"/>
      <c r="E1398" s="59"/>
      <c r="F1398" s="59"/>
      <c r="G1398" s="59"/>
      <c r="H1398" s="59"/>
      <c r="I1398" s="59"/>
      <c r="Q1398" s="59"/>
      <c r="R1398" s="59"/>
      <c r="S1398" s="59"/>
      <c r="T1398" s="59"/>
      <c r="U1398" s="59"/>
      <c r="V1398" s="59"/>
      <c r="W1398" s="59"/>
      <c r="X1398" s="59"/>
      <c r="Z1398" s="59"/>
      <c r="AA1398" s="59"/>
      <c r="AF1398" s="59"/>
      <c r="AG1398" s="59"/>
      <c r="AH1398" s="59"/>
      <c r="AI1398" s="59"/>
      <c r="AK1398" s="176"/>
      <c r="AL1398" s="176"/>
      <c r="AM1398" s="59"/>
      <c r="AN1398" s="59"/>
      <c r="AO1398" s="176"/>
      <c r="AP1398" s="176"/>
      <c r="AQ1398" s="59"/>
      <c r="AR1398" s="59"/>
      <c r="AS1398" s="59"/>
      <c r="AT1398" s="59"/>
      <c r="AU1398" s="59"/>
      <c r="AV1398" s="59"/>
      <c r="AW1398" s="59"/>
      <c r="AX1398" s="59"/>
      <c r="AY1398" s="59"/>
      <c r="AZ1398" s="59"/>
      <c r="BA1398" s="59"/>
      <c r="BB1398" s="59"/>
      <c r="BC1398" s="59"/>
      <c r="BD1398" s="59"/>
      <c r="BE1398" s="59"/>
      <c r="BF1398" s="59"/>
      <c r="BG1398" s="59"/>
      <c r="BH1398" s="59"/>
      <c r="BI1398" s="59"/>
      <c r="BJ1398" s="59"/>
      <c r="BK1398" s="59"/>
      <c r="BL1398" s="59"/>
      <c r="BM1398" s="59"/>
      <c r="BN1398" s="59"/>
    </row>
    <row r="1399" spans="1:66" s="57" customFormat="1" x14ac:dyDescent="0.25">
      <c r="A1399" s="10"/>
      <c r="D1399" s="58"/>
      <c r="E1399" s="59"/>
      <c r="F1399" s="59"/>
      <c r="G1399" s="59"/>
      <c r="H1399" s="59"/>
      <c r="I1399" s="59"/>
      <c r="Q1399" s="59"/>
      <c r="R1399" s="59"/>
      <c r="S1399" s="59"/>
      <c r="T1399" s="59"/>
      <c r="U1399" s="59"/>
      <c r="V1399" s="59"/>
      <c r="W1399" s="59"/>
      <c r="X1399" s="59"/>
      <c r="Z1399" s="59"/>
      <c r="AA1399" s="59"/>
      <c r="AF1399" s="59"/>
      <c r="AG1399" s="59"/>
      <c r="AH1399" s="59"/>
      <c r="AI1399" s="59"/>
      <c r="AK1399" s="176"/>
      <c r="AL1399" s="176"/>
      <c r="AM1399" s="59"/>
      <c r="AN1399" s="59"/>
      <c r="AO1399" s="176"/>
      <c r="AP1399" s="176"/>
      <c r="AQ1399" s="59"/>
      <c r="AR1399" s="59"/>
      <c r="AS1399" s="59"/>
      <c r="AT1399" s="59"/>
      <c r="AU1399" s="59"/>
      <c r="AV1399" s="59"/>
      <c r="AW1399" s="59"/>
      <c r="AX1399" s="59"/>
      <c r="AY1399" s="59"/>
      <c r="AZ1399" s="59"/>
      <c r="BA1399" s="59"/>
      <c r="BB1399" s="59"/>
      <c r="BC1399" s="59"/>
      <c r="BD1399" s="59"/>
      <c r="BE1399" s="59"/>
      <c r="BF1399" s="59"/>
      <c r="BG1399" s="59"/>
      <c r="BH1399" s="59"/>
      <c r="BI1399" s="59"/>
      <c r="BJ1399" s="59"/>
      <c r="BK1399" s="59"/>
      <c r="BL1399" s="59"/>
      <c r="BM1399" s="59"/>
      <c r="BN1399" s="59"/>
    </row>
    <row r="1400" spans="1:66" s="57" customFormat="1" x14ac:dyDescent="0.25">
      <c r="A1400" s="10"/>
      <c r="D1400" s="58"/>
      <c r="E1400" s="59"/>
      <c r="F1400" s="59"/>
      <c r="G1400" s="59"/>
      <c r="H1400" s="59"/>
      <c r="I1400" s="59"/>
      <c r="Q1400" s="59"/>
      <c r="R1400" s="59"/>
      <c r="S1400" s="59"/>
      <c r="T1400" s="59"/>
      <c r="U1400" s="59"/>
      <c r="V1400" s="59"/>
      <c r="W1400" s="59"/>
      <c r="X1400" s="59"/>
      <c r="Z1400" s="59"/>
      <c r="AA1400" s="59"/>
      <c r="AF1400" s="59"/>
      <c r="AG1400" s="59"/>
      <c r="AH1400" s="59"/>
      <c r="AI1400" s="59"/>
      <c r="AK1400" s="176"/>
      <c r="AL1400" s="176"/>
      <c r="AM1400" s="59"/>
      <c r="AN1400" s="59"/>
      <c r="AO1400" s="176"/>
      <c r="AP1400" s="176"/>
      <c r="AQ1400" s="59"/>
      <c r="AR1400" s="59"/>
      <c r="AS1400" s="59"/>
      <c r="AT1400" s="59"/>
      <c r="AU1400" s="59"/>
      <c r="AV1400" s="59"/>
      <c r="AW1400" s="59"/>
      <c r="AX1400" s="59"/>
      <c r="AY1400" s="59"/>
      <c r="AZ1400" s="59"/>
      <c r="BA1400" s="59"/>
      <c r="BB1400" s="59"/>
      <c r="BC1400" s="59"/>
      <c r="BD1400" s="59"/>
      <c r="BE1400" s="59"/>
      <c r="BF1400" s="59"/>
      <c r="BG1400" s="59"/>
      <c r="BH1400" s="59"/>
      <c r="BI1400" s="59"/>
      <c r="BJ1400" s="59"/>
      <c r="BK1400" s="59"/>
      <c r="BL1400" s="59"/>
      <c r="BM1400" s="59"/>
      <c r="BN1400" s="59"/>
    </row>
    <row r="1401" spans="1:66" s="57" customFormat="1" x14ac:dyDescent="0.25">
      <c r="A1401" s="10"/>
      <c r="D1401" s="58"/>
      <c r="E1401" s="59"/>
      <c r="F1401" s="59"/>
      <c r="G1401" s="59"/>
      <c r="H1401" s="59"/>
      <c r="I1401" s="59"/>
      <c r="Q1401" s="59"/>
      <c r="R1401" s="59"/>
      <c r="S1401" s="59"/>
      <c r="T1401" s="59"/>
      <c r="U1401" s="59"/>
      <c r="V1401" s="59"/>
      <c r="W1401" s="59"/>
      <c r="X1401" s="59"/>
      <c r="Z1401" s="59"/>
      <c r="AA1401" s="59"/>
      <c r="AF1401" s="59"/>
      <c r="AG1401" s="59"/>
      <c r="AH1401" s="59"/>
      <c r="AI1401" s="59"/>
      <c r="AK1401" s="176"/>
      <c r="AL1401" s="176"/>
      <c r="AM1401" s="59"/>
      <c r="AN1401" s="59"/>
      <c r="AO1401" s="176"/>
      <c r="AP1401" s="176"/>
      <c r="AQ1401" s="59"/>
      <c r="AR1401" s="59"/>
      <c r="AS1401" s="59"/>
      <c r="AT1401" s="59"/>
      <c r="AU1401" s="59"/>
      <c r="AV1401" s="59"/>
      <c r="AW1401" s="59"/>
      <c r="AX1401" s="59"/>
      <c r="AY1401" s="59"/>
      <c r="AZ1401" s="59"/>
      <c r="BA1401" s="59"/>
      <c r="BB1401" s="59"/>
      <c r="BC1401" s="59"/>
      <c r="BD1401" s="59"/>
      <c r="BE1401" s="59"/>
      <c r="BF1401" s="59"/>
      <c r="BG1401" s="59"/>
      <c r="BH1401" s="59"/>
      <c r="BI1401" s="59"/>
      <c r="BJ1401" s="59"/>
      <c r="BK1401" s="59"/>
      <c r="BL1401" s="59"/>
      <c r="BM1401" s="59"/>
      <c r="BN1401" s="59"/>
    </row>
    <row r="1402" spans="1:66" s="57" customFormat="1" x14ac:dyDescent="0.25">
      <c r="A1402" s="10"/>
      <c r="D1402" s="58"/>
      <c r="E1402" s="59"/>
      <c r="F1402" s="59"/>
      <c r="G1402" s="59"/>
      <c r="H1402" s="59"/>
      <c r="I1402" s="59"/>
      <c r="Q1402" s="59"/>
      <c r="R1402" s="59"/>
      <c r="S1402" s="59"/>
      <c r="T1402" s="59"/>
      <c r="U1402" s="59"/>
      <c r="V1402" s="59"/>
      <c r="W1402" s="59"/>
      <c r="X1402" s="59"/>
      <c r="Z1402" s="59"/>
      <c r="AA1402" s="59"/>
      <c r="AF1402" s="59"/>
      <c r="AG1402" s="59"/>
      <c r="AH1402" s="59"/>
      <c r="AI1402" s="59"/>
      <c r="AK1402" s="176"/>
      <c r="AL1402" s="176"/>
      <c r="AM1402" s="59"/>
      <c r="AN1402" s="59"/>
      <c r="AO1402" s="176"/>
      <c r="AP1402" s="176"/>
      <c r="AQ1402" s="59"/>
      <c r="AR1402" s="59"/>
      <c r="AS1402" s="59"/>
      <c r="AT1402" s="59"/>
      <c r="AU1402" s="59"/>
      <c r="AV1402" s="59"/>
      <c r="AW1402" s="59"/>
      <c r="AX1402" s="59"/>
      <c r="AY1402" s="59"/>
      <c r="AZ1402" s="59"/>
      <c r="BA1402" s="59"/>
      <c r="BB1402" s="59"/>
      <c r="BC1402" s="59"/>
      <c r="BD1402" s="59"/>
      <c r="BE1402" s="59"/>
      <c r="BF1402" s="59"/>
      <c r="BG1402" s="59"/>
      <c r="BH1402" s="59"/>
      <c r="BI1402" s="59"/>
      <c r="BJ1402" s="59"/>
      <c r="BK1402" s="59"/>
      <c r="BL1402" s="59"/>
      <c r="BM1402" s="59"/>
      <c r="BN1402" s="59"/>
    </row>
    <row r="1403" spans="1:66" s="57" customFormat="1" x14ac:dyDescent="0.25">
      <c r="A1403" s="10"/>
      <c r="D1403" s="58"/>
      <c r="E1403" s="59"/>
      <c r="F1403" s="59"/>
      <c r="G1403" s="59"/>
      <c r="H1403" s="59"/>
      <c r="I1403" s="59"/>
      <c r="Q1403" s="59"/>
      <c r="R1403" s="59"/>
      <c r="S1403" s="59"/>
      <c r="T1403" s="59"/>
      <c r="U1403" s="59"/>
      <c r="V1403" s="59"/>
      <c r="W1403" s="59"/>
      <c r="X1403" s="59"/>
      <c r="Z1403" s="59"/>
      <c r="AA1403" s="59"/>
      <c r="AF1403" s="59"/>
      <c r="AG1403" s="59"/>
      <c r="AH1403" s="59"/>
      <c r="AI1403" s="59"/>
      <c r="AK1403" s="176"/>
      <c r="AL1403" s="176"/>
      <c r="AM1403" s="59"/>
      <c r="AN1403" s="59"/>
      <c r="AO1403" s="176"/>
      <c r="AP1403" s="176"/>
      <c r="AQ1403" s="59"/>
      <c r="AR1403" s="59"/>
      <c r="AS1403" s="59"/>
      <c r="AT1403" s="59"/>
      <c r="AU1403" s="59"/>
      <c r="AV1403" s="59"/>
      <c r="AW1403" s="59"/>
      <c r="AX1403" s="59"/>
      <c r="AY1403" s="59"/>
      <c r="AZ1403" s="59"/>
      <c r="BA1403" s="59"/>
      <c r="BB1403" s="59"/>
      <c r="BC1403" s="59"/>
      <c r="BD1403" s="59"/>
      <c r="BE1403" s="59"/>
      <c r="BF1403" s="59"/>
      <c r="BG1403" s="59"/>
      <c r="BH1403" s="59"/>
      <c r="BI1403" s="59"/>
      <c r="BJ1403" s="59"/>
      <c r="BK1403" s="59"/>
      <c r="BL1403" s="59"/>
      <c r="BM1403" s="59"/>
      <c r="BN1403" s="59"/>
    </row>
    <row r="1404" spans="1:66" s="57" customFormat="1" x14ac:dyDescent="0.25">
      <c r="A1404" s="10"/>
      <c r="D1404" s="58"/>
      <c r="E1404" s="59"/>
      <c r="F1404" s="59"/>
      <c r="G1404" s="59"/>
      <c r="H1404" s="59"/>
      <c r="I1404" s="59"/>
      <c r="Q1404" s="59"/>
      <c r="R1404" s="59"/>
      <c r="S1404" s="59"/>
      <c r="T1404" s="59"/>
      <c r="U1404" s="59"/>
      <c r="V1404" s="59"/>
      <c r="W1404" s="59"/>
      <c r="X1404" s="59"/>
      <c r="Z1404" s="59"/>
      <c r="AA1404" s="59"/>
      <c r="AF1404" s="59"/>
      <c r="AG1404" s="59"/>
      <c r="AH1404" s="59"/>
      <c r="AI1404" s="59"/>
      <c r="AK1404" s="176"/>
      <c r="AL1404" s="176"/>
      <c r="AM1404" s="59"/>
      <c r="AN1404" s="59"/>
      <c r="AO1404" s="176"/>
      <c r="AP1404" s="176"/>
      <c r="AQ1404" s="59"/>
      <c r="AR1404" s="59"/>
      <c r="AS1404" s="59"/>
      <c r="AT1404" s="59"/>
      <c r="AU1404" s="59"/>
      <c r="AV1404" s="59"/>
      <c r="AW1404" s="59"/>
      <c r="AX1404" s="59"/>
      <c r="AY1404" s="59"/>
      <c r="AZ1404" s="59"/>
      <c r="BA1404" s="59"/>
      <c r="BB1404" s="59"/>
      <c r="BC1404" s="59"/>
      <c r="BD1404" s="59"/>
      <c r="BE1404" s="59"/>
      <c r="BF1404" s="59"/>
      <c r="BG1404" s="59"/>
      <c r="BH1404" s="59"/>
      <c r="BI1404" s="59"/>
      <c r="BJ1404" s="59"/>
      <c r="BK1404" s="59"/>
      <c r="BL1404" s="59"/>
      <c r="BM1404" s="59"/>
      <c r="BN1404" s="59"/>
    </row>
    <row r="1405" spans="1:66" s="57" customFormat="1" x14ac:dyDescent="0.25">
      <c r="A1405" s="10"/>
      <c r="D1405" s="58"/>
      <c r="E1405" s="59"/>
      <c r="F1405" s="59"/>
      <c r="G1405" s="59"/>
      <c r="H1405" s="59"/>
      <c r="I1405" s="59"/>
      <c r="Q1405" s="59"/>
      <c r="R1405" s="59"/>
      <c r="S1405" s="59"/>
      <c r="T1405" s="59"/>
      <c r="U1405" s="59"/>
      <c r="V1405" s="59"/>
      <c r="W1405" s="59"/>
      <c r="X1405" s="59"/>
      <c r="Z1405" s="59"/>
      <c r="AA1405" s="59"/>
      <c r="AF1405" s="59"/>
      <c r="AG1405" s="59"/>
      <c r="AH1405" s="59"/>
      <c r="AI1405" s="59"/>
      <c r="AK1405" s="176"/>
      <c r="AL1405" s="176"/>
      <c r="AM1405" s="59"/>
      <c r="AN1405" s="59"/>
      <c r="AO1405" s="176"/>
      <c r="AP1405" s="176"/>
      <c r="AQ1405" s="59"/>
      <c r="AR1405" s="59"/>
      <c r="AS1405" s="59"/>
      <c r="AT1405" s="59"/>
      <c r="AU1405" s="59"/>
      <c r="AV1405" s="59"/>
      <c r="AW1405" s="59"/>
      <c r="AX1405" s="59"/>
      <c r="AY1405" s="59"/>
      <c r="AZ1405" s="59"/>
      <c r="BA1405" s="59"/>
      <c r="BB1405" s="59"/>
      <c r="BC1405" s="59"/>
      <c r="BD1405" s="59"/>
      <c r="BE1405" s="59"/>
      <c r="BF1405" s="59"/>
      <c r="BG1405" s="59"/>
      <c r="BH1405" s="59"/>
      <c r="BI1405" s="59"/>
      <c r="BJ1405" s="59"/>
      <c r="BK1405" s="59"/>
      <c r="BL1405" s="59"/>
      <c r="BM1405" s="59"/>
      <c r="BN1405" s="59"/>
    </row>
    <row r="1406" spans="1:66" s="57" customFormat="1" x14ac:dyDescent="0.25">
      <c r="A1406" s="10"/>
      <c r="D1406" s="58"/>
      <c r="E1406" s="59"/>
      <c r="F1406" s="59"/>
      <c r="G1406" s="59"/>
      <c r="H1406" s="59"/>
      <c r="I1406" s="59"/>
      <c r="Q1406" s="59"/>
      <c r="R1406" s="59"/>
      <c r="S1406" s="59"/>
      <c r="T1406" s="59"/>
      <c r="U1406" s="59"/>
      <c r="V1406" s="59"/>
      <c r="W1406" s="59"/>
      <c r="X1406" s="59"/>
      <c r="Z1406" s="59"/>
      <c r="AA1406" s="59"/>
      <c r="AF1406" s="59"/>
      <c r="AG1406" s="59"/>
      <c r="AH1406" s="59"/>
      <c r="AI1406" s="59"/>
      <c r="AK1406" s="176"/>
      <c r="AL1406" s="176"/>
      <c r="AM1406" s="59"/>
      <c r="AN1406" s="59"/>
      <c r="AO1406" s="176"/>
      <c r="AP1406" s="176"/>
      <c r="AQ1406" s="59"/>
      <c r="AR1406" s="59"/>
      <c r="AS1406" s="59"/>
      <c r="AT1406" s="59"/>
      <c r="AU1406" s="59"/>
      <c r="AV1406" s="59"/>
      <c r="AW1406" s="59"/>
      <c r="AX1406" s="59"/>
      <c r="AY1406" s="59"/>
      <c r="AZ1406" s="59"/>
      <c r="BA1406" s="59"/>
      <c r="BB1406" s="59"/>
      <c r="BC1406" s="59"/>
      <c r="BD1406" s="59"/>
      <c r="BE1406" s="59"/>
      <c r="BF1406" s="59"/>
      <c r="BG1406" s="59"/>
      <c r="BH1406" s="59"/>
      <c r="BI1406" s="59"/>
      <c r="BJ1406" s="59"/>
      <c r="BK1406" s="59"/>
      <c r="BL1406" s="59"/>
      <c r="BM1406" s="59"/>
      <c r="BN1406" s="59"/>
    </row>
    <row r="1407" spans="1:66" s="57" customFormat="1" x14ac:dyDescent="0.25">
      <c r="A1407" s="10"/>
      <c r="D1407" s="58"/>
      <c r="E1407" s="59"/>
      <c r="F1407" s="59"/>
      <c r="G1407" s="59"/>
      <c r="H1407" s="59"/>
      <c r="I1407" s="59"/>
      <c r="Q1407" s="59"/>
      <c r="R1407" s="59"/>
      <c r="S1407" s="59"/>
      <c r="T1407" s="59"/>
      <c r="U1407" s="59"/>
      <c r="V1407" s="59"/>
      <c r="W1407" s="59"/>
      <c r="X1407" s="59"/>
      <c r="Z1407" s="59"/>
      <c r="AA1407" s="59"/>
      <c r="AF1407" s="59"/>
      <c r="AG1407" s="59"/>
      <c r="AH1407" s="59"/>
      <c r="AI1407" s="59"/>
      <c r="AK1407" s="176"/>
      <c r="AL1407" s="176"/>
      <c r="AM1407" s="59"/>
      <c r="AN1407" s="59"/>
      <c r="AO1407" s="176"/>
      <c r="AP1407" s="176"/>
      <c r="AQ1407" s="59"/>
      <c r="AR1407" s="59"/>
      <c r="AS1407" s="59"/>
      <c r="AT1407" s="59"/>
      <c r="AU1407" s="59"/>
      <c r="AV1407" s="59"/>
      <c r="AW1407" s="59"/>
      <c r="AX1407" s="59"/>
      <c r="AY1407" s="59"/>
      <c r="AZ1407" s="59"/>
      <c r="BA1407" s="59"/>
      <c r="BB1407" s="59"/>
      <c r="BC1407" s="59"/>
      <c r="BD1407" s="59"/>
      <c r="BE1407" s="59"/>
      <c r="BF1407" s="59"/>
      <c r="BG1407" s="59"/>
      <c r="BH1407" s="59"/>
      <c r="BI1407" s="59"/>
      <c r="BJ1407" s="59"/>
      <c r="BK1407" s="59"/>
      <c r="BL1407" s="59"/>
      <c r="BM1407" s="59"/>
      <c r="BN1407" s="59"/>
    </row>
    <row r="1408" spans="1:66" s="57" customFormat="1" x14ac:dyDescent="0.25">
      <c r="A1408" s="10"/>
      <c r="D1408" s="58"/>
      <c r="E1408" s="59"/>
      <c r="F1408" s="59"/>
      <c r="G1408" s="59"/>
      <c r="H1408" s="59"/>
      <c r="I1408" s="59"/>
      <c r="Q1408" s="59"/>
      <c r="R1408" s="59"/>
      <c r="S1408" s="59"/>
      <c r="T1408" s="59"/>
      <c r="U1408" s="59"/>
      <c r="V1408" s="59"/>
      <c r="W1408" s="59"/>
      <c r="X1408" s="59"/>
      <c r="Z1408" s="59"/>
      <c r="AA1408" s="59"/>
      <c r="AF1408" s="59"/>
      <c r="AG1408" s="59"/>
      <c r="AH1408" s="59"/>
      <c r="AI1408" s="59"/>
      <c r="AK1408" s="176"/>
      <c r="AL1408" s="176"/>
      <c r="AM1408" s="59"/>
      <c r="AN1408" s="59"/>
      <c r="AO1408" s="176"/>
      <c r="AP1408" s="176"/>
      <c r="AQ1408" s="59"/>
      <c r="AR1408" s="59"/>
      <c r="AS1408" s="59"/>
      <c r="AT1408" s="59"/>
      <c r="AU1408" s="59"/>
      <c r="AV1408" s="59"/>
      <c r="AW1408" s="59"/>
      <c r="AX1408" s="59"/>
      <c r="AY1408" s="59"/>
      <c r="AZ1408" s="59"/>
      <c r="BA1408" s="59"/>
      <c r="BB1408" s="59"/>
      <c r="BC1408" s="59"/>
      <c r="BD1408" s="59"/>
      <c r="BE1408" s="59"/>
      <c r="BF1408" s="59"/>
      <c r="BG1408" s="59"/>
      <c r="BH1408" s="59"/>
      <c r="BI1408" s="59"/>
      <c r="BJ1408" s="59"/>
      <c r="BK1408" s="59"/>
      <c r="BL1408" s="59"/>
      <c r="BM1408" s="59"/>
      <c r="BN1408" s="59"/>
    </row>
    <row r="1409" spans="1:66" s="57" customFormat="1" x14ac:dyDescent="0.25">
      <c r="A1409" s="10"/>
      <c r="D1409" s="58"/>
      <c r="E1409" s="59"/>
      <c r="F1409" s="59"/>
      <c r="G1409" s="59"/>
      <c r="H1409" s="59"/>
      <c r="I1409" s="59"/>
      <c r="Q1409" s="59"/>
      <c r="R1409" s="59"/>
      <c r="S1409" s="59"/>
      <c r="T1409" s="59"/>
      <c r="U1409" s="59"/>
      <c r="V1409" s="59"/>
      <c r="W1409" s="59"/>
      <c r="X1409" s="59"/>
      <c r="Z1409" s="59"/>
      <c r="AA1409" s="59"/>
      <c r="AF1409" s="59"/>
      <c r="AG1409" s="59"/>
      <c r="AH1409" s="59"/>
      <c r="AI1409" s="59"/>
      <c r="AK1409" s="176"/>
      <c r="AL1409" s="176"/>
      <c r="AM1409" s="59"/>
      <c r="AN1409" s="59"/>
      <c r="AO1409" s="176"/>
      <c r="AP1409" s="176"/>
      <c r="AQ1409" s="59"/>
      <c r="AR1409" s="59"/>
      <c r="AS1409" s="59"/>
      <c r="AT1409" s="59"/>
      <c r="AU1409" s="59"/>
      <c r="AV1409" s="59"/>
      <c r="AW1409" s="59"/>
      <c r="AX1409" s="59"/>
      <c r="AY1409" s="59"/>
      <c r="AZ1409" s="59"/>
      <c r="BA1409" s="59"/>
      <c r="BB1409" s="59"/>
      <c r="BC1409" s="59"/>
      <c r="BD1409" s="59"/>
      <c r="BE1409" s="59"/>
      <c r="BF1409" s="59"/>
      <c r="BG1409" s="59"/>
      <c r="BH1409" s="59"/>
      <c r="BI1409" s="59"/>
      <c r="BJ1409" s="59"/>
      <c r="BK1409" s="59"/>
      <c r="BL1409" s="59"/>
      <c r="BM1409" s="59"/>
      <c r="BN1409" s="59"/>
    </row>
    <row r="1410" spans="1:66" s="57" customFormat="1" x14ac:dyDescent="0.25">
      <c r="A1410" s="10"/>
      <c r="D1410" s="58"/>
      <c r="E1410" s="59"/>
      <c r="F1410" s="59"/>
      <c r="G1410" s="59"/>
      <c r="H1410" s="59"/>
      <c r="I1410" s="59"/>
      <c r="Q1410" s="59"/>
      <c r="R1410" s="59"/>
      <c r="S1410" s="59"/>
      <c r="T1410" s="59"/>
      <c r="U1410" s="59"/>
      <c r="V1410" s="59"/>
      <c r="W1410" s="59"/>
      <c r="X1410" s="59"/>
      <c r="Z1410" s="59"/>
      <c r="AA1410" s="59"/>
      <c r="AF1410" s="59"/>
      <c r="AG1410" s="59"/>
      <c r="AH1410" s="59"/>
      <c r="AI1410" s="59"/>
      <c r="AK1410" s="176"/>
      <c r="AL1410" s="176"/>
      <c r="AM1410" s="59"/>
      <c r="AN1410" s="59"/>
      <c r="AO1410" s="176"/>
      <c r="AP1410" s="176"/>
      <c r="AQ1410" s="59"/>
      <c r="AR1410" s="59"/>
      <c r="AS1410" s="59"/>
      <c r="AT1410" s="59"/>
      <c r="AU1410" s="59"/>
      <c r="AV1410" s="59"/>
      <c r="AW1410" s="59"/>
      <c r="AX1410" s="59"/>
      <c r="AY1410" s="59"/>
      <c r="AZ1410" s="59"/>
      <c r="BA1410" s="59"/>
      <c r="BB1410" s="59"/>
      <c r="BC1410" s="59"/>
      <c r="BD1410" s="59"/>
      <c r="BE1410" s="59"/>
      <c r="BF1410" s="59"/>
      <c r="BG1410" s="59"/>
      <c r="BH1410" s="59"/>
      <c r="BI1410" s="59"/>
      <c r="BJ1410" s="59"/>
      <c r="BK1410" s="59"/>
      <c r="BL1410" s="59"/>
      <c r="BM1410" s="59"/>
      <c r="BN1410" s="59"/>
    </row>
    <row r="1411" spans="1:66" s="57" customFormat="1" x14ac:dyDescent="0.25">
      <c r="A1411" s="10"/>
      <c r="D1411" s="58"/>
      <c r="E1411" s="59"/>
      <c r="F1411" s="59"/>
      <c r="G1411" s="59"/>
      <c r="H1411" s="59"/>
      <c r="I1411" s="59"/>
      <c r="Q1411" s="59"/>
      <c r="R1411" s="59"/>
      <c r="S1411" s="59"/>
      <c r="T1411" s="59"/>
      <c r="U1411" s="59"/>
      <c r="V1411" s="59"/>
      <c r="W1411" s="59"/>
      <c r="X1411" s="59"/>
      <c r="Z1411" s="59"/>
      <c r="AA1411" s="59"/>
      <c r="AF1411" s="59"/>
      <c r="AG1411" s="59"/>
      <c r="AH1411" s="59"/>
      <c r="AI1411" s="59"/>
      <c r="AK1411" s="176"/>
      <c r="AL1411" s="176"/>
      <c r="AM1411" s="59"/>
      <c r="AN1411" s="59"/>
      <c r="AO1411" s="176"/>
      <c r="AP1411" s="176"/>
      <c r="AQ1411" s="59"/>
      <c r="AR1411" s="59"/>
      <c r="AS1411" s="59"/>
      <c r="AT1411" s="59"/>
      <c r="AU1411" s="59"/>
      <c r="AV1411" s="59"/>
      <c r="AW1411" s="59"/>
      <c r="AX1411" s="59"/>
      <c r="AY1411" s="59"/>
      <c r="AZ1411" s="59"/>
      <c r="BA1411" s="59"/>
      <c r="BB1411" s="59"/>
      <c r="BC1411" s="59"/>
      <c r="BD1411" s="59"/>
      <c r="BE1411" s="59"/>
      <c r="BF1411" s="59"/>
      <c r="BG1411" s="59"/>
      <c r="BH1411" s="59"/>
      <c r="BI1411" s="59"/>
      <c r="BJ1411" s="59"/>
      <c r="BK1411" s="59"/>
      <c r="BL1411" s="59"/>
      <c r="BM1411" s="59"/>
      <c r="BN1411" s="59"/>
    </row>
    <row r="1412" spans="1:66" s="57" customFormat="1" x14ac:dyDescent="0.25">
      <c r="A1412" s="10"/>
      <c r="D1412" s="58"/>
      <c r="E1412" s="59"/>
      <c r="F1412" s="59"/>
      <c r="G1412" s="59"/>
      <c r="H1412" s="59"/>
      <c r="I1412" s="59"/>
      <c r="Q1412" s="59"/>
      <c r="R1412" s="59"/>
      <c r="S1412" s="59"/>
      <c r="T1412" s="59"/>
      <c r="U1412" s="59"/>
      <c r="V1412" s="59"/>
      <c r="W1412" s="59"/>
      <c r="X1412" s="59"/>
      <c r="Z1412" s="59"/>
      <c r="AA1412" s="59"/>
      <c r="AF1412" s="59"/>
      <c r="AG1412" s="59"/>
      <c r="AH1412" s="59"/>
      <c r="AI1412" s="59"/>
      <c r="AK1412" s="176"/>
      <c r="AL1412" s="176"/>
      <c r="AM1412" s="59"/>
      <c r="AN1412" s="59"/>
      <c r="AO1412" s="176"/>
      <c r="AP1412" s="176"/>
      <c r="AQ1412" s="59"/>
      <c r="AR1412" s="59"/>
      <c r="AS1412" s="59"/>
      <c r="AT1412" s="59"/>
      <c r="AU1412" s="59"/>
      <c r="AV1412" s="59"/>
      <c r="AW1412" s="59"/>
      <c r="AX1412" s="59"/>
      <c r="AY1412" s="59"/>
      <c r="AZ1412" s="59"/>
      <c r="BA1412" s="59"/>
      <c r="BB1412" s="59"/>
      <c r="BC1412" s="59"/>
      <c r="BD1412" s="59"/>
      <c r="BE1412" s="59"/>
      <c r="BF1412" s="59"/>
      <c r="BG1412" s="59"/>
      <c r="BH1412" s="59"/>
      <c r="BI1412" s="59"/>
      <c r="BJ1412" s="59"/>
      <c r="BK1412" s="59"/>
      <c r="BL1412" s="59"/>
      <c r="BM1412" s="59"/>
      <c r="BN1412" s="59"/>
    </row>
    <row r="1413" spans="1:66" s="57" customFormat="1" x14ac:dyDescent="0.25">
      <c r="A1413" s="10"/>
      <c r="D1413" s="58"/>
      <c r="E1413" s="59"/>
      <c r="F1413" s="59"/>
      <c r="G1413" s="59"/>
      <c r="H1413" s="59"/>
      <c r="I1413" s="59"/>
      <c r="Q1413" s="59"/>
      <c r="R1413" s="59"/>
      <c r="S1413" s="59"/>
      <c r="T1413" s="59"/>
      <c r="U1413" s="59"/>
      <c r="V1413" s="59"/>
      <c r="W1413" s="59"/>
      <c r="X1413" s="59"/>
      <c r="Z1413" s="59"/>
      <c r="AA1413" s="59"/>
      <c r="AF1413" s="59"/>
      <c r="AG1413" s="59"/>
      <c r="AH1413" s="59"/>
      <c r="AI1413" s="59"/>
      <c r="AK1413" s="176"/>
      <c r="AL1413" s="176"/>
      <c r="AM1413" s="59"/>
      <c r="AN1413" s="59"/>
      <c r="AO1413" s="176"/>
      <c r="AP1413" s="176"/>
      <c r="AQ1413" s="59"/>
      <c r="AR1413" s="59"/>
      <c r="AS1413" s="59"/>
      <c r="AT1413" s="59"/>
      <c r="AU1413" s="59"/>
      <c r="AV1413" s="59"/>
      <c r="AW1413" s="59"/>
      <c r="AX1413" s="59"/>
      <c r="AY1413" s="59"/>
      <c r="AZ1413" s="59"/>
      <c r="BA1413" s="59"/>
      <c r="BB1413" s="59"/>
      <c r="BC1413" s="59"/>
      <c r="BD1413" s="59"/>
      <c r="BE1413" s="59"/>
      <c r="BF1413" s="59"/>
      <c r="BG1413" s="59"/>
      <c r="BH1413" s="59"/>
      <c r="BI1413" s="59"/>
      <c r="BJ1413" s="59"/>
      <c r="BK1413" s="59"/>
      <c r="BL1413" s="59"/>
      <c r="BM1413" s="59"/>
      <c r="BN1413" s="59"/>
    </row>
    <row r="1414" spans="1:66" s="57" customFormat="1" x14ac:dyDescent="0.25">
      <c r="A1414" s="10"/>
      <c r="D1414" s="58"/>
      <c r="E1414" s="59"/>
      <c r="F1414" s="59"/>
      <c r="G1414" s="59"/>
      <c r="H1414" s="59"/>
      <c r="I1414" s="59"/>
      <c r="Q1414" s="59"/>
      <c r="R1414" s="59"/>
      <c r="S1414" s="59"/>
      <c r="T1414" s="59"/>
      <c r="U1414" s="59"/>
      <c r="V1414" s="59"/>
      <c r="W1414" s="59"/>
      <c r="X1414" s="59"/>
      <c r="Z1414" s="59"/>
      <c r="AA1414" s="59"/>
      <c r="AF1414" s="59"/>
      <c r="AG1414" s="59"/>
      <c r="AH1414" s="59"/>
      <c r="AI1414" s="59"/>
      <c r="AK1414" s="176"/>
      <c r="AL1414" s="176"/>
      <c r="AM1414" s="59"/>
      <c r="AN1414" s="59"/>
      <c r="AO1414" s="176"/>
      <c r="AP1414" s="176"/>
      <c r="AQ1414" s="59"/>
      <c r="AR1414" s="59"/>
      <c r="AS1414" s="59"/>
      <c r="AT1414" s="59"/>
      <c r="AU1414" s="59"/>
      <c r="AV1414" s="59"/>
      <c r="AW1414" s="59"/>
      <c r="AX1414" s="59"/>
      <c r="AY1414" s="59"/>
      <c r="AZ1414" s="59"/>
      <c r="BA1414" s="59"/>
      <c r="BB1414" s="59"/>
      <c r="BC1414" s="59"/>
      <c r="BD1414" s="59"/>
      <c r="BE1414" s="59"/>
      <c r="BF1414" s="59"/>
      <c r="BG1414" s="59"/>
      <c r="BH1414" s="59"/>
      <c r="BI1414" s="59"/>
      <c r="BJ1414" s="59"/>
      <c r="BK1414" s="59"/>
      <c r="BL1414" s="59"/>
      <c r="BM1414" s="59"/>
      <c r="BN1414" s="59"/>
    </row>
    <row r="1415" spans="1:66" s="57" customFormat="1" x14ac:dyDescent="0.25">
      <c r="A1415" s="10"/>
      <c r="D1415" s="58"/>
      <c r="E1415" s="59"/>
      <c r="F1415" s="59"/>
      <c r="G1415" s="59"/>
      <c r="H1415" s="59"/>
      <c r="I1415" s="59"/>
      <c r="Q1415" s="59"/>
      <c r="R1415" s="59"/>
      <c r="S1415" s="59"/>
      <c r="T1415" s="59"/>
      <c r="U1415" s="59"/>
      <c r="V1415" s="59"/>
      <c r="W1415" s="59"/>
      <c r="X1415" s="59"/>
      <c r="Z1415" s="59"/>
      <c r="AA1415" s="59"/>
      <c r="AF1415" s="59"/>
      <c r="AG1415" s="59"/>
      <c r="AH1415" s="59"/>
      <c r="AI1415" s="59"/>
      <c r="AK1415" s="176"/>
      <c r="AL1415" s="176"/>
      <c r="AM1415" s="59"/>
      <c r="AN1415" s="59"/>
      <c r="AO1415" s="176"/>
      <c r="AP1415" s="176"/>
      <c r="AQ1415" s="59"/>
      <c r="AR1415" s="59"/>
      <c r="AS1415" s="59"/>
      <c r="AT1415" s="59"/>
      <c r="AU1415" s="59"/>
      <c r="AV1415" s="59"/>
      <c r="AW1415" s="59"/>
      <c r="AX1415" s="59"/>
      <c r="AY1415" s="59"/>
      <c r="AZ1415" s="59"/>
      <c r="BA1415" s="59"/>
      <c r="BB1415" s="59"/>
      <c r="BC1415" s="59"/>
      <c r="BD1415" s="59"/>
      <c r="BE1415" s="59"/>
      <c r="BF1415" s="59"/>
      <c r="BG1415" s="59"/>
      <c r="BH1415" s="59"/>
      <c r="BI1415" s="59"/>
      <c r="BJ1415" s="59"/>
      <c r="BK1415" s="59"/>
      <c r="BL1415" s="59"/>
      <c r="BM1415" s="59"/>
      <c r="BN1415" s="59"/>
    </row>
    <row r="1416" spans="1:66" s="57" customFormat="1" x14ac:dyDescent="0.25">
      <c r="A1416" s="10"/>
      <c r="D1416" s="58"/>
      <c r="E1416" s="59"/>
      <c r="F1416" s="59"/>
      <c r="G1416" s="59"/>
      <c r="H1416" s="59"/>
      <c r="I1416" s="59"/>
      <c r="Q1416" s="59"/>
      <c r="R1416" s="59"/>
      <c r="S1416" s="59"/>
      <c r="T1416" s="59"/>
      <c r="U1416" s="59"/>
      <c r="V1416" s="59"/>
      <c r="W1416" s="59"/>
      <c r="X1416" s="59"/>
      <c r="Z1416" s="59"/>
      <c r="AA1416" s="59"/>
      <c r="AF1416" s="59"/>
      <c r="AG1416" s="59"/>
      <c r="AH1416" s="59"/>
      <c r="AI1416" s="59"/>
      <c r="AK1416" s="176"/>
      <c r="AL1416" s="176"/>
      <c r="AM1416" s="59"/>
      <c r="AN1416" s="59"/>
      <c r="AO1416" s="176"/>
      <c r="AP1416" s="176"/>
      <c r="AQ1416" s="59"/>
      <c r="AR1416" s="59"/>
      <c r="AS1416" s="59"/>
      <c r="AT1416" s="59"/>
      <c r="AU1416" s="59"/>
      <c r="AV1416" s="59"/>
      <c r="AW1416" s="59"/>
      <c r="AX1416" s="59"/>
      <c r="AY1416" s="59"/>
      <c r="AZ1416" s="59"/>
      <c r="BA1416" s="59"/>
      <c r="BB1416" s="59"/>
      <c r="BC1416" s="59"/>
      <c r="BD1416" s="59"/>
      <c r="BE1416" s="59"/>
      <c r="BF1416" s="59"/>
      <c r="BG1416" s="59"/>
      <c r="BH1416" s="59"/>
      <c r="BI1416" s="59"/>
      <c r="BJ1416" s="59"/>
      <c r="BK1416" s="59"/>
      <c r="BL1416" s="59"/>
      <c r="BM1416" s="59"/>
      <c r="BN1416" s="59"/>
    </row>
    <row r="1417" spans="1:66" s="57" customFormat="1" x14ac:dyDescent="0.25">
      <c r="A1417" s="10"/>
      <c r="D1417" s="58"/>
      <c r="E1417" s="59"/>
      <c r="F1417" s="59"/>
      <c r="G1417" s="59"/>
      <c r="H1417" s="59"/>
      <c r="I1417" s="59"/>
      <c r="Q1417" s="59"/>
      <c r="R1417" s="59"/>
      <c r="S1417" s="59"/>
      <c r="T1417" s="59"/>
      <c r="U1417" s="59"/>
      <c r="V1417" s="59"/>
      <c r="W1417" s="59"/>
      <c r="X1417" s="59"/>
      <c r="Z1417" s="59"/>
      <c r="AA1417" s="59"/>
      <c r="AF1417" s="59"/>
      <c r="AG1417" s="59"/>
      <c r="AH1417" s="59"/>
      <c r="AI1417" s="59"/>
      <c r="AK1417" s="176"/>
      <c r="AL1417" s="176"/>
      <c r="AM1417" s="59"/>
      <c r="AN1417" s="59"/>
      <c r="AO1417" s="176"/>
      <c r="AP1417" s="176"/>
      <c r="AQ1417" s="59"/>
      <c r="AR1417" s="59"/>
      <c r="AS1417" s="59"/>
      <c r="AT1417" s="59"/>
      <c r="AU1417" s="59"/>
      <c r="AV1417" s="59"/>
      <c r="AW1417" s="59"/>
      <c r="AX1417" s="59"/>
      <c r="AY1417" s="59"/>
      <c r="AZ1417" s="59"/>
      <c r="BA1417" s="59"/>
      <c r="BB1417" s="59"/>
      <c r="BC1417" s="59"/>
      <c r="BD1417" s="59"/>
      <c r="BE1417" s="59"/>
      <c r="BF1417" s="59"/>
      <c r="BG1417" s="59"/>
      <c r="BH1417" s="59"/>
      <c r="BI1417" s="59"/>
      <c r="BJ1417" s="59"/>
      <c r="BK1417" s="59"/>
      <c r="BL1417" s="59"/>
      <c r="BM1417" s="59"/>
      <c r="BN1417" s="59"/>
    </row>
    <row r="1418" spans="1:66" s="57" customFormat="1" x14ac:dyDescent="0.25">
      <c r="A1418" s="10"/>
      <c r="D1418" s="58"/>
      <c r="E1418" s="59"/>
      <c r="F1418" s="59"/>
      <c r="G1418" s="59"/>
      <c r="H1418" s="59"/>
      <c r="I1418" s="59"/>
      <c r="Q1418" s="59"/>
      <c r="R1418" s="59"/>
      <c r="S1418" s="59"/>
      <c r="T1418" s="59"/>
      <c r="U1418" s="59"/>
      <c r="V1418" s="59"/>
      <c r="W1418" s="59"/>
      <c r="X1418" s="59"/>
      <c r="Z1418" s="59"/>
      <c r="AA1418" s="59"/>
      <c r="AF1418" s="59"/>
      <c r="AG1418" s="59"/>
      <c r="AH1418" s="59"/>
      <c r="AI1418" s="59"/>
      <c r="AK1418" s="176"/>
      <c r="AL1418" s="176"/>
      <c r="AM1418" s="59"/>
      <c r="AN1418" s="59"/>
      <c r="AO1418" s="176"/>
      <c r="AP1418" s="176"/>
      <c r="AQ1418" s="59"/>
      <c r="AR1418" s="59"/>
      <c r="AS1418" s="59"/>
      <c r="AT1418" s="59"/>
      <c r="AU1418" s="59"/>
      <c r="AV1418" s="59"/>
      <c r="AW1418" s="59"/>
      <c r="AX1418" s="59"/>
      <c r="AY1418" s="59"/>
      <c r="AZ1418" s="59"/>
      <c r="BA1418" s="59"/>
      <c r="BB1418" s="59"/>
      <c r="BC1418" s="59"/>
      <c r="BD1418" s="59"/>
      <c r="BE1418" s="59"/>
      <c r="BF1418" s="59"/>
      <c r="BG1418" s="59"/>
      <c r="BH1418" s="59"/>
      <c r="BI1418" s="59"/>
      <c r="BJ1418" s="59"/>
      <c r="BK1418" s="59"/>
      <c r="BL1418" s="59"/>
      <c r="BM1418" s="59"/>
      <c r="BN1418" s="59"/>
    </row>
    <row r="1419" spans="1:66" s="57" customFormat="1" x14ac:dyDescent="0.25">
      <c r="A1419" s="10"/>
      <c r="D1419" s="58"/>
      <c r="E1419" s="59"/>
      <c r="F1419" s="59"/>
      <c r="G1419" s="59"/>
      <c r="H1419" s="59"/>
      <c r="I1419" s="59"/>
      <c r="Q1419" s="59"/>
      <c r="R1419" s="59"/>
      <c r="S1419" s="59"/>
      <c r="T1419" s="59"/>
      <c r="U1419" s="59"/>
      <c r="V1419" s="59"/>
      <c r="W1419" s="59"/>
      <c r="X1419" s="59"/>
      <c r="Z1419" s="59"/>
      <c r="AA1419" s="59"/>
      <c r="AF1419" s="59"/>
      <c r="AG1419" s="59"/>
      <c r="AH1419" s="59"/>
      <c r="AI1419" s="59"/>
      <c r="AK1419" s="176"/>
      <c r="AL1419" s="176"/>
      <c r="AM1419" s="59"/>
      <c r="AN1419" s="59"/>
      <c r="AO1419" s="176"/>
      <c r="AP1419" s="176"/>
      <c r="AQ1419" s="59"/>
      <c r="AR1419" s="59"/>
      <c r="AS1419" s="59"/>
      <c r="AT1419" s="59"/>
      <c r="AU1419" s="59"/>
      <c r="AV1419" s="59"/>
      <c r="AW1419" s="59"/>
      <c r="AX1419" s="59"/>
      <c r="AY1419" s="59"/>
      <c r="AZ1419" s="59"/>
      <c r="BA1419" s="59"/>
      <c r="BB1419" s="59"/>
      <c r="BC1419" s="59"/>
      <c r="BD1419" s="59"/>
      <c r="BE1419" s="59"/>
      <c r="BF1419" s="59"/>
      <c r="BG1419" s="59"/>
      <c r="BH1419" s="59"/>
      <c r="BI1419" s="59"/>
      <c r="BJ1419" s="59"/>
      <c r="BK1419" s="59"/>
      <c r="BL1419" s="59"/>
      <c r="BM1419" s="59"/>
      <c r="BN1419" s="59"/>
    </row>
    <row r="1420" spans="1:66" s="57" customFormat="1" x14ac:dyDescent="0.25">
      <c r="A1420" s="10"/>
      <c r="D1420" s="58"/>
      <c r="E1420" s="59"/>
      <c r="F1420" s="59"/>
      <c r="G1420" s="59"/>
      <c r="H1420" s="59"/>
      <c r="I1420" s="59"/>
      <c r="Q1420" s="59"/>
      <c r="R1420" s="59"/>
      <c r="S1420" s="59"/>
      <c r="T1420" s="59"/>
      <c r="U1420" s="59"/>
      <c r="V1420" s="59"/>
      <c r="W1420" s="59"/>
      <c r="X1420" s="59"/>
      <c r="Z1420" s="59"/>
      <c r="AA1420" s="59"/>
      <c r="AF1420" s="59"/>
      <c r="AG1420" s="59"/>
      <c r="AH1420" s="59"/>
      <c r="AI1420" s="59"/>
      <c r="AK1420" s="176"/>
      <c r="AL1420" s="176"/>
      <c r="AM1420" s="59"/>
      <c r="AN1420" s="59"/>
      <c r="AO1420" s="176"/>
      <c r="AP1420" s="176"/>
      <c r="AQ1420" s="59"/>
      <c r="AR1420" s="59"/>
      <c r="AS1420" s="59"/>
      <c r="AT1420" s="59"/>
      <c r="AU1420" s="59"/>
      <c r="AV1420" s="59"/>
      <c r="AW1420" s="59"/>
      <c r="AX1420" s="59"/>
      <c r="AY1420" s="59"/>
      <c r="AZ1420" s="59"/>
      <c r="BA1420" s="59"/>
      <c r="BB1420" s="59"/>
      <c r="BC1420" s="59"/>
      <c r="BD1420" s="59"/>
      <c r="BE1420" s="59"/>
      <c r="BF1420" s="59"/>
      <c r="BG1420" s="59"/>
      <c r="BH1420" s="59"/>
      <c r="BI1420" s="59"/>
      <c r="BJ1420" s="59"/>
      <c r="BK1420" s="59"/>
      <c r="BL1420" s="59"/>
      <c r="BM1420" s="59"/>
      <c r="BN1420" s="59"/>
    </row>
    <row r="1421" spans="1:66" s="57" customFormat="1" x14ac:dyDescent="0.25">
      <c r="A1421" s="10"/>
      <c r="D1421" s="58"/>
      <c r="E1421" s="59"/>
      <c r="F1421" s="59"/>
      <c r="G1421" s="59"/>
      <c r="H1421" s="59"/>
      <c r="I1421" s="59"/>
      <c r="Q1421" s="59"/>
      <c r="R1421" s="59"/>
      <c r="S1421" s="59"/>
      <c r="T1421" s="59"/>
      <c r="U1421" s="59"/>
      <c r="V1421" s="59"/>
      <c r="W1421" s="59"/>
      <c r="X1421" s="59"/>
      <c r="Z1421" s="59"/>
      <c r="AA1421" s="59"/>
      <c r="AF1421" s="59"/>
      <c r="AG1421" s="59"/>
      <c r="AH1421" s="59"/>
      <c r="AI1421" s="59"/>
      <c r="AK1421" s="176"/>
      <c r="AL1421" s="176"/>
      <c r="AM1421" s="59"/>
      <c r="AN1421" s="59"/>
      <c r="AO1421" s="176"/>
      <c r="AP1421" s="176"/>
      <c r="AQ1421" s="59"/>
      <c r="AR1421" s="59"/>
      <c r="AS1421" s="59"/>
      <c r="AT1421" s="59"/>
      <c r="AU1421" s="59"/>
      <c r="AV1421" s="59"/>
      <c r="AW1421" s="59"/>
      <c r="AX1421" s="59"/>
      <c r="AY1421" s="59"/>
      <c r="AZ1421" s="59"/>
      <c r="BA1421" s="59"/>
      <c r="BB1421" s="59"/>
      <c r="BC1421" s="59"/>
      <c r="BD1421" s="59"/>
      <c r="BE1421" s="59"/>
      <c r="BF1421" s="59"/>
      <c r="BG1421" s="59"/>
      <c r="BH1421" s="59"/>
      <c r="BI1421" s="59"/>
      <c r="BJ1421" s="59"/>
      <c r="BK1421" s="59"/>
      <c r="BL1421" s="59"/>
      <c r="BM1421" s="59"/>
      <c r="BN1421" s="59"/>
    </row>
    <row r="1422" spans="1:66" s="57" customFormat="1" x14ac:dyDescent="0.25">
      <c r="A1422" s="10"/>
      <c r="D1422" s="58"/>
      <c r="E1422" s="59"/>
      <c r="F1422" s="59"/>
      <c r="G1422" s="59"/>
      <c r="H1422" s="59"/>
      <c r="I1422" s="59"/>
      <c r="Q1422" s="59"/>
      <c r="R1422" s="59"/>
      <c r="S1422" s="59"/>
      <c r="T1422" s="59"/>
      <c r="U1422" s="59"/>
      <c r="V1422" s="59"/>
      <c r="W1422" s="59"/>
      <c r="X1422" s="59"/>
      <c r="Z1422" s="59"/>
      <c r="AA1422" s="59"/>
      <c r="AF1422" s="59"/>
      <c r="AG1422" s="59"/>
      <c r="AH1422" s="59"/>
      <c r="AI1422" s="59"/>
      <c r="AK1422" s="176"/>
      <c r="AL1422" s="176"/>
      <c r="AM1422" s="59"/>
      <c r="AN1422" s="59"/>
      <c r="AO1422" s="176"/>
      <c r="AP1422" s="176"/>
      <c r="AQ1422" s="59"/>
      <c r="AR1422" s="59"/>
      <c r="AS1422" s="59"/>
      <c r="AT1422" s="59"/>
      <c r="AU1422" s="59"/>
      <c r="AV1422" s="59"/>
      <c r="AW1422" s="59"/>
      <c r="AX1422" s="59"/>
      <c r="AY1422" s="59"/>
      <c r="AZ1422" s="59"/>
      <c r="BA1422" s="59"/>
      <c r="BB1422" s="59"/>
      <c r="BC1422" s="59"/>
      <c r="BD1422" s="59"/>
      <c r="BE1422" s="59"/>
      <c r="BF1422" s="59"/>
      <c r="BG1422" s="59"/>
      <c r="BH1422" s="59"/>
      <c r="BI1422" s="59"/>
      <c r="BJ1422" s="59"/>
      <c r="BK1422" s="59"/>
      <c r="BL1422" s="59"/>
      <c r="BM1422" s="59"/>
      <c r="BN1422" s="59"/>
    </row>
    <row r="1423" spans="1:66" s="57" customFormat="1" x14ac:dyDescent="0.25">
      <c r="A1423" s="10"/>
      <c r="D1423" s="58"/>
      <c r="E1423" s="59"/>
      <c r="F1423" s="59"/>
      <c r="G1423" s="59"/>
      <c r="H1423" s="59"/>
      <c r="I1423" s="59"/>
      <c r="Q1423" s="59"/>
      <c r="R1423" s="59"/>
      <c r="S1423" s="59"/>
      <c r="T1423" s="59"/>
      <c r="U1423" s="59"/>
      <c r="V1423" s="59"/>
      <c r="W1423" s="59"/>
      <c r="X1423" s="59"/>
      <c r="Z1423" s="59"/>
      <c r="AA1423" s="59"/>
      <c r="AF1423" s="59"/>
      <c r="AG1423" s="59"/>
      <c r="AH1423" s="59"/>
      <c r="AI1423" s="59"/>
      <c r="AK1423" s="176"/>
      <c r="AL1423" s="176"/>
      <c r="AM1423" s="59"/>
      <c r="AN1423" s="59"/>
      <c r="AO1423" s="176"/>
      <c r="AP1423" s="176"/>
      <c r="AQ1423" s="59"/>
      <c r="AR1423" s="59"/>
      <c r="AS1423" s="59"/>
      <c r="AT1423" s="59"/>
      <c r="AU1423" s="59"/>
      <c r="AV1423" s="59"/>
      <c r="AW1423" s="59"/>
      <c r="AX1423" s="59"/>
      <c r="AY1423" s="59"/>
      <c r="AZ1423" s="59"/>
      <c r="BA1423" s="59"/>
      <c r="BB1423" s="59"/>
      <c r="BC1423" s="59"/>
      <c r="BD1423" s="59"/>
      <c r="BE1423" s="59"/>
      <c r="BF1423" s="59"/>
      <c r="BG1423" s="59"/>
      <c r="BH1423" s="59"/>
      <c r="BI1423" s="59"/>
      <c r="BJ1423" s="59"/>
      <c r="BK1423" s="59"/>
      <c r="BL1423" s="59"/>
      <c r="BM1423" s="59"/>
      <c r="BN1423" s="59"/>
    </row>
    <row r="1424" spans="1:66" s="57" customFormat="1" x14ac:dyDescent="0.25">
      <c r="A1424" s="10"/>
      <c r="D1424" s="58"/>
      <c r="E1424" s="59"/>
      <c r="F1424" s="59"/>
      <c r="G1424" s="59"/>
      <c r="H1424" s="59"/>
      <c r="I1424" s="59"/>
      <c r="Q1424" s="59"/>
      <c r="R1424" s="59"/>
      <c r="S1424" s="59"/>
      <c r="T1424" s="59"/>
      <c r="U1424" s="59"/>
      <c r="V1424" s="59"/>
      <c r="W1424" s="59"/>
      <c r="X1424" s="59"/>
      <c r="Z1424" s="59"/>
      <c r="AA1424" s="59"/>
      <c r="AF1424" s="59"/>
      <c r="AG1424" s="59"/>
      <c r="AH1424" s="59"/>
      <c r="AI1424" s="59"/>
      <c r="AK1424" s="176"/>
      <c r="AL1424" s="176"/>
      <c r="AM1424" s="59"/>
      <c r="AN1424" s="59"/>
      <c r="AO1424" s="176"/>
      <c r="AP1424" s="176"/>
      <c r="AQ1424" s="59"/>
      <c r="AR1424" s="59"/>
      <c r="AS1424" s="59"/>
      <c r="AT1424" s="59"/>
      <c r="AU1424" s="59"/>
      <c r="AV1424" s="59"/>
      <c r="AW1424" s="59"/>
      <c r="AX1424" s="59"/>
      <c r="AY1424" s="59"/>
      <c r="AZ1424" s="59"/>
      <c r="BA1424" s="59"/>
      <c r="BB1424" s="59"/>
      <c r="BC1424" s="59"/>
      <c r="BD1424" s="59"/>
      <c r="BE1424" s="59"/>
      <c r="BF1424" s="59"/>
      <c r="BG1424" s="59"/>
      <c r="BH1424" s="59"/>
      <c r="BI1424" s="59"/>
      <c r="BJ1424" s="59"/>
      <c r="BK1424" s="59"/>
      <c r="BL1424" s="59"/>
      <c r="BM1424" s="59"/>
      <c r="BN1424" s="59"/>
    </row>
    <row r="1425" spans="1:66" s="57" customFormat="1" x14ac:dyDescent="0.25">
      <c r="A1425" s="10"/>
      <c r="D1425" s="58"/>
      <c r="E1425" s="59"/>
      <c r="F1425" s="59"/>
      <c r="G1425" s="59"/>
      <c r="H1425" s="59"/>
      <c r="I1425" s="59"/>
      <c r="Q1425" s="59"/>
      <c r="R1425" s="59"/>
      <c r="S1425" s="59"/>
      <c r="T1425" s="59"/>
      <c r="U1425" s="59"/>
      <c r="V1425" s="59"/>
      <c r="W1425" s="59"/>
      <c r="X1425" s="59"/>
      <c r="Z1425" s="59"/>
      <c r="AA1425" s="59"/>
      <c r="AF1425" s="59"/>
      <c r="AG1425" s="59"/>
      <c r="AH1425" s="59"/>
      <c r="AI1425" s="59"/>
      <c r="AK1425" s="176"/>
      <c r="AL1425" s="176"/>
      <c r="AM1425" s="59"/>
      <c r="AN1425" s="59"/>
      <c r="AO1425" s="176"/>
      <c r="AP1425" s="176"/>
      <c r="AQ1425" s="59"/>
      <c r="AR1425" s="59"/>
      <c r="AS1425" s="59"/>
      <c r="AT1425" s="59"/>
      <c r="AU1425" s="59"/>
      <c r="AV1425" s="59"/>
      <c r="AW1425" s="59"/>
      <c r="AX1425" s="59"/>
      <c r="AY1425" s="59"/>
      <c r="AZ1425" s="59"/>
      <c r="BA1425" s="59"/>
      <c r="BB1425" s="59"/>
      <c r="BC1425" s="59"/>
      <c r="BD1425" s="59"/>
      <c r="BE1425" s="59"/>
      <c r="BF1425" s="59"/>
      <c r="BG1425" s="59"/>
      <c r="BH1425" s="59"/>
      <c r="BI1425" s="59"/>
      <c r="BJ1425" s="59"/>
      <c r="BK1425" s="59"/>
      <c r="BL1425" s="59"/>
      <c r="BM1425" s="59"/>
      <c r="BN1425" s="59"/>
    </row>
    <row r="1426" spans="1:66" s="57" customFormat="1" x14ac:dyDescent="0.25">
      <c r="A1426" s="10"/>
      <c r="D1426" s="58"/>
      <c r="E1426" s="59"/>
      <c r="F1426" s="59"/>
      <c r="G1426" s="59"/>
      <c r="H1426" s="59"/>
      <c r="I1426" s="59"/>
      <c r="Q1426" s="59"/>
      <c r="R1426" s="59"/>
      <c r="S1426" s="59"/>
      <c r="T1426" s="59"/>
      <c r="U1426" s="59"/>
      <c r="V1426" s="59"/>
      <c r="W1426" s="59"/>
      <c r="X1426" s="59"/>
      <c r="Z1426" s="59"/>
      <c r="AA1426" s="59"/>
      <c r="AF1426" s="59"/>
      <c r="AG1426" s="59"/>
      <c r="AH1426" s="59"/>
      <c r="AI1426" s="59"/>
      <c r="AK1426" s="176"/>
      <c r="AL1426" s="176"/>
      <c r="AM1426" s="59"/>
      <c r="AN1426" s="59"/>
      <c r="AO1426" s="176"/>
      <c r="AP1426" s="176"/>
      <c r="AQ1426" s="59"/>
      <c r="AR1426" s="59"/>
      <c r="AS1426" s="59"/>
      <c r="AT1426" s="59"/>
      <c r="AU1426" s="59"/>
      <c r="AV1426" s="59"/>
      <c r="AW1426" s="59"/>
      <c r="AX1426" s="59"/>
      <c r="AY1426" s="59"/>
      <c r="AZ1426" s="59"/>
      <c r="BA1426" s="59"/>
      <c r="BB1426" s="59"/>
      <c r="BC1426" s="59"/>
      <c r="BD1426" s="59"/>
      <c r="BE1426" s="59"/>
      <c r="BF1426" s="59"/>
      <c r="BG1426" s="59"/>
      <c r="BH1426" s="59"/>
      <c r="BI1426" s="59"/>
      <c r="BJ1426" s="59"/>
      <c r="BK1426" s="59"/>
      <c r="BL1426" s="59"/>
      <c r="BM1426" s="59"/>
      <c r="BN1426" s="59"/>
    </row>
    <row r="1427" spans="1:66" s="57" customFormat="1" x14ac:dyDescent="0.25">
      <c r="A1427" s="10"/>
      <c r="D1427" s="58"/>
      <c r="E1427" s="59"/>
      <c r="F1427" s="59"/>
      <c r="G1427" s="59"/>
      <c r="H1427" s="59"/>
      <c r="I1427" s="59"/>
      <c r="Q1427" s="59"/>
      <c r="R1427" s="59"/>
      <c r="S1427" s="59"/>
      <c r="T1427" s="59"/>
      <c r="U1427" s="59"/>
      <c r="V1427" s="59"/>
      <c r="W1427" s="59"/>
      <c r="X1427" s="59"/>
      <c r="Z1427" s="59"/>
      <c r="AA1427" s="59"/>
      <c r="AF1427" s="59"/>
      <c r="AG1427" s="59"/>
      <c r="AH1427" s="59"/>
      <c r="AI1427" s="59"/>
      <c r="AK1427" s="176"/>
      <c r="AL1427" s="176"/>
      <c r="AM1427" s="59"/>
      <c r="AN1427" s="59"/>
      <c r="AO1427" s="176"/>
      <c r="AP1427" s="176"/>
      <c r="AQ1427" s="59"/>
      <c r="AR1427" s="59"/>
      <c r="AS1427" s="59"/>
      <c r="AT1427" s="59"/>
      <c r="AU1427" s="59"/>
      <c r="AV1427" s="59"/>
      <c r="AW1427" s="59"/>
      <c r="AX1427" s="59"/>
      <c r="AY1427" s="59"/>
      <c r="AZ1427" s="59"/>
      <c r="BA1427" s="59"/>
      <c r="BB1427" s="59"/>
      <c r="BC1427" s="59"/>
      <c r="BD1427" s="59"/>
      <c r="BE1427" s="59"/>
      <c r="BF1427" s="59"/>
      <c r="BG1427" s="59"/>
      <c r="BH1427" s="59"/>
      <c r="BI1427" s="59"/>
      <c r="BJ1427" s="59"/>
      <c r="BK1427" s="59"/>
      <c r="BL1427" s="59"/>
      <c r="BM1427" s="59"/>
      <c r="BN1427" s="59"/>
    </row>
    <row r="1428" spans="1:66" s="57" customFormat="1" x14ac:dyDescent="0.25">
      <c r="A1428" s="10"/>
      <c r="D1428" s="58"/>
      <c r="E1428" s="59"/>
      <c r="F1428" s="59"/>
      <c r="G1428" s="59"/>
      <c r="H1428" s="59"/>
      <c r="I1428" s="59"/>
      <c r="Q1428" s="59"/>
      <c r="R1428" s="59"/>
      <c r="S1428" s="59"/>
      <c r="T1428" s="59"/>
      <c r="U1428" s="59"/>
      <c r="V1428" s="59"/>
      <c r="W1428" s="59"/>
      <c r="X1428" s="59"/>
      <c r="Z1428" s="59"/>
      <c r="AA1428" s="59"/>
      <c r="AF1428" s="59"/>
      <c r="AG1428" s="59"/>
      <c r="AH1428" s="59"/>
      <c r="AI1428" s="59"/>
      <c r="AK1428" s="176"/>
      <c r="AL1428" s="176"/>
      <c r="AM1428" s="59"/>
      <c r="AN1428" s="59"/>
      <c r="AO1428" s="176"/>
      <c r="AP1428" s="176"/>
      <c r="AQ1428" s="59"/>
      <c r="AR1428" s="59"/>
      <c r="AS1428" s="59"/>
      <c r="AT1428" s="59"/>
      <c r="AU1428" s="59"/>
      <c r="AV1428" s="59"/>
      <c r="AW1428" s="59"/>
      <c r="AX1428" s="59"/>
      <c r="AY1428" s="59"/>
      <c r="AZ1428" s="59"/>
      <c r="BA1428" s="59"/>
      <c r="BB1428" s="59"/>
      <c r="BC1428" s="59"/>
      <c r="BD1428" s="59"/>
      <c r="BE1428" s="59"/>
      <c r="BF1428" s="59"/>
      <c r="BG1428" s="59"/>
      <c r="BH1428" s="59"/>
      <c r="BI1428" s="59"/>
      <c r="BJ1428" s="59"/>
      <c r="BK1428" s="59"/>
      <c r="BL1428" s="59"/>
      <c r="BM1428" s="59"/>
      <c r="BN1428" s="59"/>
    </row>
    <row r="1429" spans="1:66" s="57" customFormat="1" x14ac:dyDescent="0.25">
      <c r="A1429" s="10"/>
      <c r="D1429" s="58"/>
      <c r="E1429" s="59"/>
      <c r="F1429" s="59"/>
      <c r="G1429" s="59"/>
      <c r="H1429" s="59"/>
      <c r="I1429" s="59"/>
      <c r="Q1429" s="59"/>
      <c r="R1429" s="59"/>
      <c r="S1429" s="59"/>
      <c r="T1429" s="59"/>
      <c r="U1429" s="59"/>
      <c r="V1429" s="59"/>
      <c r="W1429" s="59"/>
      <c r="X1429" s="59"/>
      <c r="Z1429" s="59"/>
      <c r="AA1429" s="59"/>
      <c r="AF1429" s="59"/>
      <c r="AG1429" s="59"/>
      <c r="AH1429" s="59"/>
      <c r="AI1429" s="59"/>
      <c r="AK1429" s="176"/>
      <c r="AL1429" s="176"/>
      <c r="AM1429" s="59"/>
      <c r="AN1429" s="59"/>
      <c r="AO1429" s="176"/>
      <c r="AP1429" s="176"/>
      <c r="AQ1429" s="59"/>
      <c r="AR1429" s="59"/>
      <c r="AS1429" s="59"/>
      <c r="AT1429" s="59"/>
      <c r="AU1429" s="59"/>
      <c r="AV1429" s="59"/>
      <c r="AW1429" s="59"/>
      <c r="AX1429" s="59"/>
      <c r="AY1429" s="59"/>
      <c r="AZ1429" s="59"/>
      <c r="BA1429" s="59"/>
      <c r="BB1429" s="59"/>
      <c r="BC1429" s="59"/>
      <c r="BD1429" s="59"/>
      <c r="BE1429" s="59"/>
      <c r="BF1429" s="59"/>
      <c r="BG1429" s="59"/>
      <c r="BH1429" s="59"/>
      <c r="BI1429" s="59"/>
      <c r="BJ1429" s="59"/>
      <c r="BK1429" s="59"/>
      <c r="BL1429" s="59"/>
      <c r="BM1429" s="59"/>
      <c r="BN1429" s="59"/>
    </row>
    <row r="1430" spans="1:66" s="57" customFormat="1" x14ac:dyDescent="0.25">
      <c r="A1430" s="10"/>
      <c r="D1430" s="58"/>
      <c r="E1430" s="59"/>
      <c r="F1430" s="59"/>
      <c r="G1430" s="59"/>
      <c r="H1430" s="59"/>
      <c r="I1430" s="59"/>
      <c r="Q1430" s="59"/>
      <c r="R1430" s="59"/>
      <c r="S1430" s="59"/>
      <c r="T1430" s="59"/>
      <c r="U1430" s="59"/>
      <c r="V1430" s="59"/>
      <c r="W1430" s="59"/>
      <c r="X1430" s="59"/>
      <c r="Z1430" s="59"/>
      <c r="AA1430" s="59"/>
      <c r="AF1430" s="59"/>
      <c r="AG1430" s="59"/>
      <c r="AH1430" s="59"/>
      <c r="AI1430" s="59"/>
      <c r="AK1430" s="176"/>
      <c r="AL1430" s="176"/>
      <c r="AM1430" s="59"/>
      <c r="AN1430" s="59"/>
      <c r="AO1430" s="176"/>
      <c r="AP1430" s="176"/>
      <c r="AQ1430" s="59"/>
      <c r="AR1430" s="59"/>
      <c r="AS1430" s="59"/>
      <c r="AT1430" s="59"/>
      <c r="AU1430" s="59"/>
      <c r="AV1430" s="59"/>
      <c r="AW1430" s="59"/>
      <c r="AX1430" s="59"/>
      <c r="AY1430" s="59"/>
      <c r="AZ1430" s="59"/>
      <c r="BA1430" s="59"/>
      <c r="BB1430" s="59"/>
      <c r="BC1430" s="59"/>
      <c r="BD1430" s="59"/>
      <c r="BE1430" s="59"/>
      <c r="BF1430" s="59"/>
      <c r="BG1430" s="59"/>
      <c r="BH1430" s="59"/>
      <c r="BI1430" s="59"/>
      <c r="BJ1430" s="59"/>
      <c r="BK1430" s="59"/>
      <c r="BL1430" s="59"/>
      <c r="BM1430" s="59"/>
      <c r="BN1430" s="59"/>
    </row>
    <row r="1431" spans="1:66" s="57" customFormat="1" x14ac:dyDescent="0.25">
      <c r="A1431" s="10"/>
      <c r="D1431" s="58"/>
      <c r="E1431" s="59"/>
      <c r="F1431" s="59"/>
      <c r="G1431" s="59"/>
      <c r="H1431" s="59"/>
      <c r="I1431" s="59"/>
      <c r="Q1431" s="59"/>
      <c r="R1431" s="59"/>
      <c r="S1431" s="59"/>
      <c r="T1431" s="59"/>
      <c r="U1431" s="59"/>
      <c r="V1431" s="59"/>
      <c r="W1431" s="59"/>
      <c r="X1431" s="59"/>
      <c r="Z1431" s="59"/>
      <c r="AA1431" s="59"/>
      <c r="AF1431" s="59"/>
      <c r="AG1431" s="59"/>
      <c r="AH1431" s="59"/>
      <c r="AI1431" s="59"/>
      <c r="AK1431" s="176"/>
      <c r="AL1431" s="176"/>
      <c r="AM1431" s="59"/>
      <c r="AN1431" s="59"/>
      <c r="AO1431" s="176"/>
      <c r="AP1431" s="176"/>
      <c r="AQ1431" s="59"/>
      <c r="AR1431" s="59"/>
      <c r="AS1431" s="59"/>
      <c r="AT1431" s="59"/>
      <c r="AU1431" s="59"/>
      <c r="AV1431" s="59"/>
      <c r="AW1431" s="59"/>
      <c r="AX1431" s="59"/>
      <c r="AY1431" s="59"/>
      <c r="AZ1431" s="59"/>
      <c r="BA1431" s="59"/>
      <c r="BB1431" s="59"/>
      <c r="BC1431" s="59"/>
      <c r="BD1431" s="59"/>
      <c r="BE1431" s="59"/>
      <c r="BF1431" s="59"/>
      <c r="BG1431" s="59"/>
      <c r="BH1431" s="59"/>
      <c r="BI1431" s="59"/>
      <c r="BJ1431" s="59"/>
      <c r="BK1431" s="59"/>
      <c r="BL1431" s="59"/>
      <c r="BM1431" s="59"/>
      <c r="BN1431" s="59"/>
    </row>
    <row r="1432" spans="1:66" s="57" customFormat="1" x14ac:dyDescent="0.25">
      <c r="A1432" s="10"/>
      <c r="D1432" s="58"/>
      <c r="E1432" s="59"/>
      <c r="F1432" s="59"/>
      <c r="G1432" s="59"/>
      <c r="H1432" s="59"/>
      <c r="I1432" s="59"/>
      <c r="Q1432" s="59"/>
      <c r="R1432" s="59"/>
      <c r="S1432" s="59"/>
      <c r="T1432" s="59"/>
      <c r="U1432" s="59"/>
      <c r="V1432" s="59"/>
      <c r="W1432" s="59"/>
      <c r="X1432" s="59"/>
      <c r="Z1432" s="59"/>
      <c r="AA1432" s="59"/>
      <c r="AF1432" s="59"/>
      <c r="AG1432" s="59"/>
      <c r="AH1432" s="59"/>
      <c r="AI1432" s="59"/>
      <c r="AK1432" s="176"/>
      <c r="AL1432" s="176"/>
      <c r="AM1432" s="59"/>
      <c r="AN1432" s="59"/>
      <c r="AO1432" s="176"/>
      <c r="AP1432" s="176"/>
      <c r="AQ1432" s="59"/>
      <c r="AR1432" s="59"/>
      <c r="AS1432" s="59"/>
      <c r="AT1432" s="59"/>
      <c r="AU1432" s="59"/>
      <c r="AV1432" s="59"/>
      <c r="AW1432" s="59"/>
      <c r="AX1432" s="59"/>
      <c r="AY1432" s="59"/>
      <c r="AZ1432" s="59"/>
      <c r="BA1432" s="59"/>
      <c r="BB1432" s="59"/>
      <c r="BC1432" s="59"/>
      <c r="BD1432" s="59"/>
      <c r="BE1432" s="59"/>
      <c r="BF1432" s="59"/>
      <c r="BG1432" s="59"/>
      <c r="BH1432" s="59"/>
      <c r="BI1432" s="59"/>
      <c r="BJ1432" s="59"/>
      <c r="BK1432" s="59"/>
      <c r="BL1432" s="59"/>
      <c r="BM1432" s="59"/>
      <c r="BN1432" s="59"/>
    </row>
    <row r="1433" spans="1:66" s="57" customFormat="1" x14ac:dyDescent="0.25">
      <c r="A1433" s="10"/>
      <c r="D1433" s="58"/>
      <c r="E1433" s="59"/>
      <c r="F1433" s="59"/>
      <c r="G1433" s="59"/>
      <c r="H1433" s="59"/>
      <c r="I1433" s="59"/>
      <c r="Q1433" s="59"/>
      <c r="R1433" s="59"/>
      <c r="S1433" s="59"/>
      <c r="T1433" s="59"/>
      <c r="U1433" s="59"/>
      <c r="V1433" s="59"/>
      <c r="W1433" s="59"/>
      <c r="X1433" s="59"/>
      <c r="Z1433" s="59"/>
      <c r="AA1433" s="59"/>
      <c r="AF1433" s="59"/>
      <c r="AG1433" s="59"/>
      <c r="AH1433" s="59"/>
      <c r="AI1433" s="59"/>
      <c r="AK1433" s="176"/>
      <c r="AL1433" s="176"/>
      <c r="AM1433" s="59"/>
      <c r="AN1433" s="59"/>
      <c r="AO1433" s="176"/>
      <c r="AP1433" s="176"/>
      <c r="AQ1433" s="59"/>
      <c r="AR1433" s="59"/>
      <c r="AS1433" s="59"/>
      <c r="AT1433" s="59"/>
      <c r="AU1433" s="59"/>
      <c r="AV1433" s="59"/>
      <c r="AW1433" s="59"/>
      <c r="AX1433" s="59"/>
      <c r="AY1433" s="59"/>
      <c r="AZ1433" s="59"/>
      <c r="BA1433" s="59"/>
      <c r="BB1433" s="59"/>
      <c r="BC1433" s="59"/>
      <c r="BD1433" s="59"/>
      <c r="BE1433" s="59"/>
      <c r="BF1433" s="59"/>
      <c r="BG1433" s="59"/>
      <c r="BH1433" s="59"/>
      <c r="BI1433" s="59"/>
      <c r="BJ1433" s="59"/>
      <c r="BK1433" s="59"/>
      <c r="BL1433" s="59"/>
      <c r="BM1433" s="59"/>
      <c r="BN1433" s="59"/>
    </row>
    <row r="1434" spans="1:66" s="57" customFormat="1" x14ac:dyDescent="0.25">
      <c r="A1434" s="10"/>
      <c r="D1434" s="58"/>
      <c r="E1434" s="59"/>
      <c r="F1434" s="59"/>
      <c r="G1434" s="59"/>
      <c r="H1434" s="59"/>
      <c r="I1434" s="59"/>
      <c r="Q1434" s="59"/>
      <c r="R1434" s="59"/>
      <c r="S1434" s="59"/>
      <c r="T1434" s="59"/>
      <c r="U1434" s="59"/>
      <c r="V1434" s="59"/>
      <c r="W1434" s="59"/>
      <c r="X1434" s="59"/>
      <c r="Z1434" s="59"/>
      <c r="AA1434" s="59"/>
      <c r="AF1434" s="59"/>
      <c r="AG1434" s="59"/>
      <c r="AH1434" s="59"/>
      <c r="AI1434" s="59"/>
      <c r="AK1434" s="176"/>
      <c r="AL1434" s="176"/>
      <c r="AM1434" s="59"/>
      <c r="AN1434" s="59"/>
      <c r="AO1434" s="176"/>
      <c r="AP1434" s="176"/>
      <c r="AQ1434" s="59"/>
      <c r="AR1434" s="59"/>
      <c r="AS1434" s="59"/>
      <c r="AT1434" s="59"/>
      <c r="AU1434" s="59"/>
      <c r="AV1434" s="59"/>
      <c r="AW1434" s="59"/>
      <c r="AX1434" s="59"/>
      <c r="AY1434" s="59"/>
      <c r="AZ1434" s="59"/>
      <c r="BA1434" s="59"/>
      <c r="BB1434" s="59"/>
      <c r="BC1434" s="59"/>
      <c r="BD1434" s="59"/>
      <c r="BE1434" s="59"/>
      <c r="BF1434" s="59"/>
      <c r="BG1434" s="59"/>
      <c r="BH1434" s="59"/>
      <c r="BI1434" s="59"/>
      <c r="BJ1434" s="59"/>
      <c r="BK1434" s="59"/>
      <c r="BL1434" s="59"/>
      <c r="BM1434" s="59"/>
      <c r="BN1434" s="59"/>
    </row>
    <row r="1435" spans="1:66" s="57" customFormat="1" x14ac:dyDescent="0.25">
      <c r="A1435" s="10"/>
      <c r="D1435" s="58"/>
      <c r="E1435" s="59"/>
      <c r="F1435" s="59"/>
      <c r="G1435" s="59"/>
      <c r="H1435" s="59"/>
      <c r="I1435" s="59"/>
      <c r="Q1435" s="59"/>
      <c r="R1435" s="59"/>
      <c r="S1435" s="59"/>
      <c r="T1435" s="59"/>
      <c r="U1435" s="59"/>
      <c r="V1435" s="59"/>
      <c r="W1435" s="59"/>
      <c r="X1435" s="59"/>
      <c r="Z1435" s="59"/>
      <c r="AA1435" s="59"/>
      <c r="AF1435" s="59"/>
      <c r="AG1435" s="59"/>
      <c r="AH1435" s="59"/>
      <c r="AI1435" s="59"/>
      <c r="AK1435" s="176"/>
      <c r="AL1435" s="176"/>
      <c r="AM1435" s="59"/>
      <c r="AN1435" s="59"/>
      <c r="AO1435" s="176"/>
      <c r="AP1435" s="176"/>
      <c r="AQ1435" s="59"/>
      <c r="AR1435" s="59"/>
      <c r="AS1435" s="59"/>
      <c r="AT1435" s="59"/>
      <c r="AU1435" s="59"/>
      <c r="AV1435" s="59"/>
      <c r="AW1435" s="59"/>
      <c r="AX1435" s="59"/>
      <c r="AY1435" s="59"/>
      <c r="AZ1435" s="59"/>
      <c r="BA1435" s="59"/>
      <c r="BB1435" s="59"/>
      <c r="BC1435" s="59"/>
      <c r="BD1435" s="59"/>
      <c r="BE1435" s="59"/>
      <c r="BF1435" s="59"/>
      <c r="BG1435" s="59"/>
      <c r="BH1435" s="59"/>
      <c r="BI1435" s="59"/>
      <c r="BJ1435" s="59"/>
      <c r="BK1435" s="59"/>
      <c r="BL1435" s="59"/>
      <c r="BM1435" s="59"/>
      <c r="BN1435" s="59"/>
    </row>
    <row r="1436" spans="1:66" s="57" customFormat="1" x14ac:dyDescent="0.25">
      <c r="A1436" s="10"/>
      <c r="D1436" s="58"/>
      <c r="E1436" s="59"/>
      <c r="F1436" s="59"/>
      <c r="G1436" s="59"/>
      <c r="H1436" s="59"/>
      <c r="I1436" s="59"/>
      <c r="Q1436" s="59"/>
      <c r="R1436" s="59"/>
      <c r="S1436" s="59"/>
      <c r="T1436" s="59"/>
      <c r="U1436" s="59"/>
      <c r="V1436" s="59"/>
      <c r="W1436" s="59"/>
      <c r="X1436" s="59"/>
      <c r="Z1436" s="59"/>
      <c r="AA1436" s="59"/>
      <c r="AF1436" s="59"/>
      <c r="AG1436" s="59"/>
      <c r="AH1436" s="59"/>
      <c r="AI1436" s="59"/>
      <c r="AK1436" s="176"/>
      <c r="AL1436" s="176"/>
      <c r="AM1436" s="59"/>
      <c r="AN1436" s="59"/>
      <c r="AO1436" s="176"/>
      <c r="AP1436" s="176"/>
      <c r="AQ1436" s="59"/>
      <c r="AR1436" s="59"/>
      <c r="AS1436" s="59"/>
      <c r="AT1436" s="59"/>
      <c r="AU1436" s="59"/>
      <c r="AV1436" s="59"/>
      <c r="AW1436" s="59"/>
      <c r="AX1436" s="59"/>
      <c r="AY1436" s="59"/>
      <c r="AZ1436" s="59"/>
      <c r="BA1436" s="59"/>
      <c r="BB1436" s="59"/>
      <c r="BC1436" s="59"/>
      <c r="BD1436" s="59"/>
      <c r="BE1436" s="59"/>
      <c r="BF1436" s="59"/>
      <c r="BG1436" s="59"/>
      <c r="BH1436" s="59"/>
      <c r="BI1436" s="59"/>
      <c r="BJ1436" s="59"/>
      <c r="BK1436" s="59"/>
      <c r="BL1436" s="59"/>
      <c r="BM1436" s="59"/>
      <c r="BN1436" s="59"/>
    </row>
    <row r="1437" spans="1:66" s="57" customFormat="1" x14ac:dyDescent="0.25">
      <c r="A1437" s="10"/>
      <c r="D1437" s="58"/>
      <c r="E1437" s="59"/>
      <c r="F1437" s="59"/>
      <c r="G1437" s="59"/>
      <c r="H1437" s="59"/>
      <c r="I1437" s="59"/>
      <c r="Q1437" s="59"/>
      <c r="R1437" s="59"/>
      <c r="S1437" s="59"/>
      <c r="T1437" s="59"/>
      <c r="U1437" s="59"/>
      <c r="V1437" s="59"/>
      <c r="W1437" s="59"/>
      <c r="X1437" s="59"/>
      <c r="Z1437" s="59"/>
      <c r="AA1437" s="59"/>
      <c r="AF1437" s="59"/>
      <c r="AG1437" s="59"/>
      <c r="AH1437" s="59"/>
      <c r="AI1437" s="59"/>
      <c r="AK1437" s="176"/>
      <c r="AL1437" s="176"/>
      <c r="AM1437" s="59"/>
      <c r="AN1437" s="59"/>
      <c r="AO1437" s="176"/>
      <c r="AP1437" s="176"/>
      <c r="AQ1437" s="59"/>
      <c r="AR1437" s="59"/>
      <c r="AS1437" s="59"/>
      <c r="AT1437" s="59"/>
      <c r="AU1437" s="59"/>
      <c r="AV1437" s="59"/>
      <c r="AW1437" s="59"/>
      <c r="AX1437" s="59"/>
      <c r="AY1437" s="59"/>
      <c r="AZ1437" s="59"/>
      <c r="BA1437" s="59"/>
      <c r="BB1437" s="59"/>
      <c r="BC1437" s="59"/>
      <c r="BD1437" s="59"/>
      <c r="BE1437" s="59"/>
      <c r="BF1437" s="59"/>
      <c r="BG1437" s="59"/>
      <c r="BH1437" s="59"/>
      <c r="BI1437" s="59"/>
      <c r="BJ1437" s="59"/>
      <c r="BK1437" s="59"/>
      <c r="BL1437" s="59"/>
      <c r="BM1437" s="59"/>
      <c r="BN1437" s="59"/>
    </row>
    <row r="1438" spans="1:66" s="57" customFormat="1" x14ac:dyDescent="0.25">
      <c r="A1438" s="10"/>
      <c r="D1438" s="58"/>
      <c r="E1438" s="59"/>
      <c r="F1438" s="59"/>
      <c r="G1438" s="59"/>
      <c r="H1438" s="59"/>
      <c r="I1438" s="59"/>
      <c r="Q1438" s="59"/>
      <c r="R1438" s="59"/>
      <c r="S1438" s="59"/>
      <c r="T1438" s="59"/>
      <c r="U1438" s="59"/>
      <c r="V1438" s="59"/>
      <c r="W1438" s="59"/>
      <c r="X1438" s="59"/>
      <c r="Z1438" s="59"/>
      <c r="AA1438" s="59"/>
      <c r="AF1438" s="59"/>
      <c r="AG1438" s="59"/>
      <c r="AH1438" s="59"/>
      <c r="AI1438" s="59"/>
      <c r="AK1438" s="176"/>
      <c r="AL1438" s="176"/>
      <c r="AM1438" s="59"/>
      <c r="AN1438" s="59"/>
      <c r="AO1438" s="176"/>
      <c r="AP1438" s="176"/>
      <c r="AQ1438" s="59"/>
      <c r="AR1438" s="59"/>
      <c r="AS1438" s="59"/>
      <c r="AT1438" s="59"/>
      <c r="AU1438" s="59"/>
      <c r="AV1438" s="59"/>
      <c r="AW1438" s="59"/>
      <c r="AX1438" s="59"/>
      <c r="AY1438" s="59"/>
      <c r="AZ1438" s="59"/>
      <c r="BA1438" s="59"/>
      <c r="BB1438" s="59"/>
      <c r="BC1438" s="59"/>
      <c r="BD1438" s="59"/>
      <c r="BE1438" s="59"/>
      <c r="BF1438" s="59"/>
      <c r="BG1438" s="59"/>
      <c r="BH1438" s="59"/>
      <c r="BI1438" s="59"/>
      <c r="BJ1438" s="59"/>
      <c r="BK1438" s="59"/>
      <c r="BL1438" s="59"/>
      <c r="BM1438" s="59"/>
      <c r="BN1438" s="59"/>
    </row>
    <row r="1439" spans="1:66" s="57" customFormat="1" x14ac:dyDescent="0.25">
      <c r="A1439" s="10"/>
      <c r="D1439" s="58"/>
      <c r="E1439" s="59"/>
      <c r="F1439" s="59"/>
      <c r="G1439" s="59"/>
      <c r="H1439" s="59"/>
      <c r="I1439" s="59"/>
      <c r="Q1439" s="59"/>
      <c r="R1439" s="59"/>
      <c r="S1439" s="59"/>
      <c r="T1439" s="59"/>
      <c r="U1439" s="59"/>
      <c r="V1439" s="59"/>
      <c r="W1439" s="59"/>
      <c r="X1439" s="59"/>
      <c r="Z1439" s="59"/>
      <c r="AA1439" s="59"/>
      <c r="AF1439" s="59"/>
      <c r="AG1439" s="59"/>
      <c r="AH1439" s="59"/>
      <c r="AI1439" s="59"/>
      <c r="AK1439" s="176"/>
      <c r="AL1439" s="176"/>
      <c r="AM1439" s="59"/>
      <c r="AN1439" s="59"/>
      <c r="AO1439" s="176"/>
      <c r="AP1439" s="176"/>
      <c r="AQ1439" s="59"/>
      <c r="AR1439" s="59"/>
      <c r="AS1439" s="59"/>
      <c r="AT1439" s="59"/>
      <c r="AU1439" s="59"/>
      <c r="AV1439" s="59"/>
      <c r="AW1439" s="59"/>
      <c r="AX1439" s="59"/>
      <c r="AY1439" s="59"/>
      <c r="AZ1439" s="59"/>
      <c r="BA1439" s="59"/>
      <c r="BB1439" s="59"/>
      <c r="BC1439" s="59"/>
      <c r="BD1439" s="59"/>
      <c r="BE1439" s="59"/>
      <c r="BF1439" s="59"/>
      <c r="BG1439" s="59"/>
      <c r="BH1439" s="59"/>
      <c r="BI1439" s="59"/>
      <c r="BJ1439" s="59"/>
      <c r="BK1439" s="59"/>
      <c r="BL1439" s="59"/>
      <c r="BM1439" s="59"/>
      <c r="BN1439" s="59"/>
    </row>
    <row r="1440" spans="1:66" s="57" customFormat="1" x14ac:dyDescent="0.25">
      <c r="A1440" s="10"/>
      <c r="D1440" s="58"/>
      <c r="E1440" s="59"/>
      <c r="F1440" s="59"/>
      <c r="G1440" s="59"/>
      <c r="H1440" s="59"/>
      <c r="I1440" s="59"/>
      <c r="Q1440" s="59"/>
      <c r="R1440" s="59"/>
      <c r="S1440" s="59"/>
      <c r="T1440" s="59"/>
      <c r="U1440" s="59"/>
      <c r="V1440" s="59"/>
      <c r="W1440" s="59"/>
      <c r="X1440" s="59"/>
      <c r="Z1440" s="59"/>
      <c r="AA1440" s="59"/>
      <c r="AF1440" s="59"/>
      <c r="AG1440" s="59"/>
      <c r="AH1440" s="59"/>
      <c r="AI1440" s="59"/>
      <c r="AK1440" s="176"/>
      <c r="AL1440" s="176"/>
      <c r="AM1440" s="59"/>
      <c r="AN1440" s="59"/>
      <c r="AO1440" s="176"/>
      <c r="AP1440" s="176"/>
      <c r="AQ1440" s="59"/>
      <c r="AR1440" s="59"/>
      <c r="AS1440" s="59"/>
      <c r="AT1440" s="59"/>
      <c r="AU1440" s="59"/>
      <c r="AV1440" s="59"/>
      <c r="AW1440" s="59"/>
      <c r="AX1440" s="59"/>
      <c r="AY1440" s="59"/>
      <c r="AZ1440" s="59"/>
      <c r="BA1440" s="59"/>
      <c r="BB1440" s="59"/>
      <c r="BC1440" s="59"/>
      <c r="BD1440" s="59"/>
      <c r="BE1440" s="59"/>
      <c r="BF1440" s="59"/>
      <c r="BG1440" s="59"/>
      <c r="BH1440" s="59"/>
      <c r="BI1440" s="59"/>
      <c r="BJ1440" s="59"/>
      <c r="BK1440" s="59"/>
      <c r="BL1440" s="59"/>
      <c r="BM1440" s="59"/>
      <c r="BN1440" s="59"/>
    </row>
    <row r="1441" spans="1:66" s="57" customFormat="1" x14ac:dyDescent="0.25">
      <c r="A1441" s="10"/>
      <c r="D1441" s="58"/>
      <c r="E1441" s="59"/>
      <c r="F1441" s="59"/>
      <c r="G1441" s="59"/>
      <c r="H1441" s="59"/>
      <c r="I1441" s="59"/>
      <c r="Q1441" s="59"/>
      <c r="R1441" s="59"/>
      <c r="S1441" s="59"/>
      <c r="T1441" s="59"/>
      <c r="U1441" s="59"/>
      <c r="V1441" s="59"/>
      <c r="W1441" s="59"/>
      <c r="X1441" s="59"/>
      <c r="Z1441" s="59"/>
      <c r="AA1441" s="59"/>
      <c r="AF1441" s="59"/>
      <c r="AG1441" s="59"/>
      <c r="AH1441" s="59"/>
      <c r="AI1441" s="59"/>
      <c r="AK1441" s="176"/>
      <c r="AL1441" s="176"/>
      <c r="AM1441" s="59"/>
      <c r="AN1441" s="59"/>
      <c r="AO1441" s="176"/>
      <c r="AP1441" s="176"/>
      <c r="AQ1441" s="59"/>
      <c r="AR1441" s="59"/>
      <c r="AS1441" s="59"/>
      <c r="AT1441" s="59"/>
      <c r="AU1441" s="59"/>
      <c r="AV1441" s="59"/>
      <c r="AW1441" s="59"/>
      <c r="AX1441" s="59"/>
      <c r="AY1441" s="59"/>
      <c r="AZ1441" s="59"/>
      <c r="BA1441" s="59"/>
      <c r="BB1441" s="59"/>
      <c r="BC1441" s="59"/>
      <c r="BD1441" s="59"/>
      <c r="BE1441" s="59"/>
      <c r="BF1441" s="59"/>
      <c r="BG1441" s="59"/>
      <c r="BH1441" s="59"/>
      <c r="BI1441" s="59"/>
      <c r="BJ1441" s="59"/>
      <c r="BK1441" s="59"/>
      <c r="BL1441" s="59"/>
      <c r="BM1441" s="59"/>
      <c r="BN1441" s="59"/>
    </row>
    <row r="1442" spans="1:66" s="57" customFormat="1" x14ac:dyDescent="0.25">
      <c r="A1442" s="10"/>
      <c r="D1442" s="58"/>
      <c r="E1442" s="59"/>
      <c r="F1442" s="59"/>
      <c r="G1442" s="59"/>
      <c r="H1442" s="59"/>
      <c r="I1442" s="59"/>
      <c r="Q1442" s="59"/>
      <c r="R1442" s="59"/>
      <c r="S1442" s="59"/>
      <c r="T1442" s="59"/>
      <c r="U1442" s="59"/>
      <c r="V1442" s="59"/>
      <c r="W1442" s="59"/>
      <c r="X1442" s="59"/>
      <c r="Z1442" s="59"/>
      <c r="AA1442" s="59"/>
      <c r="AF1442" s="59"/>
      <c r="AG1442" s="59"/>
      <c r="AH1442" s="59"/>
      <c r="AI1442" s="59"/>
      <c r="AK1442" s="176"/>
      <c r="AL1442" s="176"/>
      <c r="AM1442" s="59"/>
      <c r="AN1442" s="59"/>
      <c r="AO1442" s="176"/>
      <c r="AP1442" s="176"/>
      <c r="AQ1442" s="59"/>
      <c r="AR1442" s="59"/>
      <c r="AS1442" s="59"/>
      <c r="AT1442" s="59"/>
      <c r="AU1442" s="59"/>
      <c r="AV1442" s="59"/>
      <c r="AW1442" s="59"/>
      <c r="AX1442" s="59"/>
      <c r="AY1442" s="59"/>
      <c r="AZ1442" s="59"/>
      <c r="BA1442" s="59"/>
      <c r="BB1442" s="59"/>
      <c r="BC1442" s="59"/>
      <c r="BD1442" s="59"/>
      <c r="BE1442" s="59"/>
      <c r="BF1442" s="59"/>
      <c r="BG1442" s="59"/>
      <c r="BH1442" s="59"/>
      <c r="BI1442" s="59"/>
      <c r="BJ1442" s="59"/>
      <c r="BK1442" s="59"/>
      <c r="BL1442" s="59"/>
      <c r="BM1442" s="59"/>
      <c r="BN1442" s="59"/>
    </row>
    <row r="1443" spans="1:66" s="57" customFormat="1" x14ac:dyDescent="0.25">
      <c r="A1443" s="10"/>
      <c r="D1443" s="58"/>
      <c r="E1443" s="59"/>
      <c r="F1443" s="59"/>
      <c r="G1443" s="59"/>
      <c r="H1443" s="59"/>
      <c r="I1443" s="59"/>
      <c r="Q1443" s="59"/>
      <c r="R1443" s="59"/>
      <c r="S1443" s="59"/>
      <c r="T1443" s="59"/>
      <c r="U1443" s="59"/>
      <c r="V1443" s="59"/>
      <c r="W1443" s="59"/>
      <c r="X1443" s="59"/>
      <c r="Z1443" s="59"/>
      <c r="AA1443" s="59"/>
      <c r="AF1443" s="59"/>
      <c r="AG1443" s="59"/>
      <c r="AH1443" s="59"/>
      <c r="AI1443" s="59"/>
      <c r="AK1443" s="176"/>
      <c r="AL1443" s="176"/>
      <c r="AM1443" s="59"/>
      <c r="AN1443" s="59"/>
      <c r="AO1443" s="176"/>
      <c r="AP1443" s="176"/>
      <c r="AQ1443" s="59"/>
      <c r="AR1443" s="59"/>
      <c r="AS1443" s="59"/>
      <c r="AT1443" s="59"/>
      <c r="AU1443" s="59"/>
      <c r="AV1443" s="59"/>
      <c r="AW1443" s="59"/>
      <c r="AX1443" s="59"/>
      <c r="AY1443" s="59"/>
      <c r="AZ1443" s="59"/>
      <c r="BA1443" s="59"/>
      <c r="BB1443" s="59"/>
      <c r="BC1443" s="59"/>
      <c r="BD1443" s="59"/>
      <c r="BE1443" s="59"/>
      <c r="BF1443" s="59"/>
      <c r="BG1443" s="59"/>
      <c r="BH1443" s="59"/>
      <c r="BI1443" s="59"/>
      <c r="BJ1443" s="59"/>
      <c r="BK1443" s="59"/>
      <c r="BL1443" s="59"/>
      <c r="BM1443" s="59"/>
      <c r="BN1443" s="59"/>
    </row>
    <row r="1444" spans="1:66" s="57" customFormat="1" x14ac:dyDescent="0.25">
      <c r="A1444" s="10"/>
      <c r="D1444" s="58"/>
      <c r="E1444" s="59"/>
      <c r="F1444" s="59"/>
      <c r="G1444" s="59"/>
      <c r="H1444" s="59"/>
      <c r="I1444" s="59"/>
      <c r="Q1444" s="59"/>
      <c r="R1444" s="59"/>
      <c r="S1444" s="59"/>
      <c r="T1444" s="59"/>
      <c r="U1444" s="59"/>
      <c r="V1444" s="59"/>
      <c r="W1444" s="59"/>
      <c r="X1444" s="59"/>
      <c r="Z1444" s="59"/>
      <c r="AA1444" s="59"/>
      <c r="AF1444" s="59"/>
      <c r="AG1444" s="59"/>
      <c r="AH1444" s="59"/>
      <c r="AI1444" s="59"/>
      <c r="AK1444" s="176"/>
      <c r="AL1444" s="176"/>
      <c r="AM1444" s="59"/>
      <c r="AN1444" s="59"/>
      <c r="AO1444" s="176"/>
      <c r="AP1444" s="176"/>
      <c r="AQ1444" s="59"/>
      <c r="AR1444" s="59"/>
      <c r="AS1444" s="59"/>
      <c r="AT1444" s="59"/>
      <c r="AU1444" s="59"/>
      <c r="AV1444" s="59"/>
      <c r="AW1444" s="59"/>
      <c r="AX1444" s="59"/>
      <c r="AY1444" s="59"/>
      <c r="AZ1444" s="59"/>
      <c r="BA1444" s="59"/>
      <c r="BB1444" s="59"/>
      <c r="BC1444" s="59"/>
      <c r="BD1444" s="59"/>
      <c r="BE1444" s="59"/>
      <c r="BF1444" s="59"/>
      <c r="BG1444" s="59"/>
      <c r="BH1444" s="59"/>
      <c r="BI1444" s="59"/>
      <c r="BJ1444" s="59"/>
      <c r="BK1444" s="59"/>
      <c r="BL1444" s="59"/>
      <c r="BM1444" s="59"/>
      <c r="BN1444" s="59"/>
    </row>
    <row r="1445" spans="1:66" s="57" customFormat="1" x14ac:dyDescent="0.25">
      <c r="A1445" s="10"/>
      <c r="D1445" s="58"/>
      <c r="E1445" s="59"/>
      <c r="F1445" s="59"/>
      <c r="G1445" s="59"/>
      <c r="H1445" s="59"/>
      <c r="I1445" s="59"/>
      <c r="Q1445" s="59"/>
      <c r="R1445" s="59"/>
      <c r="S1445" s="59"/>
      <c r="T1445" s="59"/>
      <c r="U1445" s="59"/>
      <c r="V1445" s="59"/>
      <c r="W1445" s="59"/>
      <c r="X1445" s="59"/>
      <c r="Z1445" s="59"/>
      <c r="AA1445" s="59"/>
      <c r="AF1445" s="59"/>
      <c r="AG1445" s="59"/>
      <c r="AH1445" s="59"/>
      <c r="AI1445" s="59"/>
      <c r="AK1445" s="176"/>
      <c r="AL1445" s="176"/>
      <c r="AM1445" s="59"/>
      <c r="AN1445" s="59"/>
      <c r="AO1445" s="176"/>
      <c r="AP1445" s="176"/>
      <c r="AQ1445" s="59"/>
      <c r="AR1445" s="59"/>
      <c r="AS1445" s="59"/>
      <c r="AT1445" s="59"/>
      <c r="AU1445" s="59"/>
      <c r="AV1445" s="59"/>
      <c r="AW1445" s="59"/>
      <c r="AX1445" s="59"/>
      <c r="AY1445" s="59"/>
      <c r="AZ1445" s="59"/>
      <c r="BA1445" s="59"/>
      <c r="BB1445" s="59"/>
      <c r="BC1445" s="59"/>
      <c r="BD1445" s="59"/>
      <c r="BE1445" s="59"/>
      <c r="BF1445" s="59"/>
      <c r="BG1445" s="59"/>
      <c r="BH1445" s="59"/>
      <c r="BI1445" s="59"/>
      <c r="BJ1445" s="59"/>
      <c r="BK1445" s="59"/>
      <c r="BL1445" s="59"/>
      <c r="BM1445" s="59"/>
      <c r="BN1445" s="59"/>
    </row>
    <row r="1446" spans="1:66" s="57" customFormat="1" x14ac:dyDescent="0.25">
      <c r="A1446" s="10"/>
      <c r="D1446" s="58"/>
      <c r="E1446" s="59"/>
      <c r="F1446" s="59"/>
      <c r="G1446" s="59"/>
      <c r="H1446" s="59"/>
      <c r="I1446" s="59"/>
      <c r="Q1446" s="59"/>
      <c r="R1446" s="59"/>
      <c r="S1446" s="59"/>
      <c r="T1446" s="59"/>
      <c r="U1446" s="59"/>
      <c r="V1446" s="59"/>
      <c r="W1446" s="59"/>
      <c r="X1446" s="59"/>
      <c r="Z1446" s="59"/>
      <c r="AA1446" s="59"/>
      <c r="AF1446" s="59"/>
      <c r="AG1446" s="59"/>
      <c r="AH1446" s="59"/>
      <c r="AI1446" s="59"/>
      <c r="AK1446" s="176"/>
      <c r="AL1446" s="176"/>
      <c r="AM1446" s="59"/>
      <c r="AN1446" s="59"/>
      <c r="AO1446" s="176"/>
      <c r="AP1446" s="176"/>
      <c r="AQ1446" s="59"/>
      <c r="AR1446" s="59"/>
      <c r="AS1446" s="59"/>
      <c r="AT1446" s="59"/>
      <c r="AU1446" s="59"/>
      <c r="AV1446" s="59"/>
      <c r="AW1446" s="59"/>
      <c r="AX1446" s="59"/>
      <c r="AY1446" s="59"/>
      <c r="AZ1446" s="59"/>
      <c r="BA1446" s="59"/>
      <c r="BB1446" s="59"/>
      <c r="BC1446" s="59"/>
      <c r="BD1446" s="59"/>
      <c r="BE1446" s="59"/>
      <c r="BF1446" s="59"/>
      <c r="BG1446" s="59"/>
      <c r="BH1446" s="59"/>
      <c r="BI1446" s="59"/>
      <c r="BJ1446" s="59"/>
      <c r="BK1446" s="59"/>
      <c r="BL1446" s="59"/>
      <c r="BM1446" s="59"/>
      <c r="BN1446" s="59"/>
    </row>
    <row r="1447" spans="1:66" s="57" customFormat="1" x14ac:dyDescent="0.25">
      <c r="A1447" s="10"/>
      <c r="D1447" s="58"/>
      <c r="E1447" s="59"/>
      <c r="F1447" s="59"/>
      <c r="G1447" s="59"/>
      <c r="H1447" s="59"/>
      <c r="I1447" s="59"/>
      <c r="Q1447" s="59"/>
      <c r="R1447" s="59"/>
      <c r="S1447" s="59"/>
      <c r="T1447" s="59"/>
      <c r="U1447" s="59"/>
      <c r="V1447" s="59"/>
      <c r="W1447" s="59"/>
      <c r="X1447" s="59"/>
      <c r="Z1447" s="59"/>
      <c r="AA1447" s="59"/>
      <c r="AF1447" s="59"/>
      <c r="AG1447" s="59"/>
      <c r="AH1447" s="59"/>
      <c r="AI1447" s="59"/>
      <c r="AK1447" s="176"/>
      <c r="AL1447" s="176"/>
      <c r="AM1447" s="59"/>
      <c r="AN1447" s="59"/>
      <c r="AO1447" s="176"/>
      <c r="AP1447" s="176"/>
      <c r="AQ1447" s="59"/>
      <c r="AR1447" s="59"/>
      <c r="AS1447" s="59"/>
      <c r="AT1447" s="59"/>
      <c r="AU1447" s="59"/>
      <c r="AV1447" s="59"/>
      <c r="AW1447" s="59"/>
      <c r="AX1447" s="59"/>
      <c r="AY1447" s="59"/>
      <c r="AZ1447" s="59"/>
      <c r="BA1447" s="59"/>
      <c r="BB1447" s="59"/>
      <c r="BC1447" s="59"/>
      <c r="BD1447" s="59"/>
      <c r="BE1447" s="59"/>
      <c r="BF1447" s="59"/>
      <c r="BG1447" s="59"/>
      <c r="BH1447" s="59"/>
      <c r="BI1447" s="59"/>
      <c r="BJ1447" s="59"/>
      <c r="BK1447" s="59"/>
      <c r="BL1447" s="59"/>
      <c r="BM1447" s="59"/>
      <c r="BN1447" s="59"/>
    </row>
    <row r="1448" spans="1:66" s="57" customFormat="1" x14ac:dyDescent="0.25">
      <c r="A1448" s="10"/>
      <c r="D1448" s="58"/>
      <c r="E1448" s="59"/>
      <c r="F1448" s="59"/>
      <c r="G1448" s="59"/>
      <c r="H1448" s="59"/>
      <c r="I1448" s="59"/>
      <c r="Q1448" s="59"/>
      <c r="R1448" s="59"/>
      <c r="S1448" s="59"/>
      <c r="T1448" s="59"/>
      <c r="U1448" s="59"/>
      <c r="V1448" s="59"/>
      <c r="W1448" s="59"/>
      <c r="X1448" s="59"/>
      <c r="Z1448" s="59"/>
      <c r="AA1448" s="59"/>
      <c r="AF1448" s="59"/>
      <c r="AG1448" s="59"/>
      <c r="AH1448" s="59"/>
      <c r="AI1448" s="59"/>
      <c r="AK1448" s="176"/>
      <c r="AL1448" s="176"/>
      <c r="AM1448" s="59"/>
      <c r="AN1448" s="59"/>
      <c r="AO1448" s="176"/>
      <c r="AP1448" s="176"/>
      <c r="AQ1448" s="59"/>
      <c r="AR1448" s="59"/>
      <c r="AS1448" s="59"/>
      <c r="AT1448" s="59"/>
      <c r="AU1448" s="59"/>
      <c r="AV1448" s="59"/>
      <c r="AW1448" s="59"/>
      <c r="AX1448" s="59"/>
      <c r="AY1448" s="59"/>
      <c r="AZ1448" s="59"/>
      <c r="BA1448" s="59"/>
      <c r="BB1448" s="59"/>
      <c r="BC1448" s="59"/>
      <c r="BD1448" s="59"/>
      <c r="BE1448" s="59"/>
      <c r="BF1448" s="59"/>
      <c r="BG1448" s="59"/>
      <c r="BH1448" s="59"/>
      <c r="BI1448" s="59"/>
      <c r="BJ1448" s="59"/>
      <c r="BK1448" s="59"/>
      <c r="BL1448" s="59"/>
      <c r="BM1448" s="59"/>
      <c r="BN1448" s="59"/>
    </row>
    <row r="1449" spans="1:66" s="57" customFormat="1" x14ac:dyDescent="0.25">
      <c r="A1449" s="10"/>
      <c r="D1449" s="58"/>
      <c r="E1449" s="59"/>
      <c r="F1449" s="59"/>
      <c r="G1449" s="59"/>
      <c r="H1449" s="59"/>
      <c r="I1449" s="59"/>
      <c r="Q1449" s="59"/>
      <c r="R1449" s="59"/>
      <c r="S1449" s="59"/>
      <c r="T1449" s="59"/>
      <c r="U1449" s="59"/>
      <c r="V1449" s="59"/>
      <c r="W1449" s="59"/>
      <c r="X1449" s="59"/>
      <c r="Z1449" s="59"/>
      <c r="AA1449" s="59"/>
      <c r="AF1449" s="59"/>
      <c r="AG1449" s="59"/>
      <c r="AH1449" s="59"/>
      <c r="AI1449" s="59"/>
      <c r="AK1449" s="176"/>
      <c r="AL1449" s="176"/>
      <c r="AM1449" s="59"/>
      <c r="AN1449" s="59"/>
      <c r="AO1449" s="176"/>
      <c r="AP1449" s="176"/>
      <c r="AQ1449" s="59"/>
      <c r="AR1449" s="59"/>
      <c r="AS1449" s="59"/>
      <c r="AT1449" s="59"/>
      <c r="AU1449" s="59"/>
      <c r="AV1449" s="59"/>
      <c r="AW1449" s="59"/>
      <c r="AX1449" s="59"/>
      <c r="AY1449" s="59"/>
      <c r="AZ1449" s="59"/>
      <c r="BA1449" s="59"/>
      <c r="BB1449" s="59"/>
      <c r="BC1449" s="59"/>
      <c r="BD1449" s="59"/>
      <c r="BE1449" s="59"/>
      <c r="BF1449" s="59"/>
      <c r="BG1449" s="59"/>
      <c r="BH1449" s="59"/>
      <c r="BI1449" s="59"/>
      <c r="BJ1449" s="59"/>
      <c r="BK1449" s="59"/>
      <c r="BL1449" s="59"/>
      <c r="BM1449" s="59"/>
      <c r="BN1449" s="59"/>
    </row>
    <row r="1450" spans="1:66" s="57" customFormat="1" x14ac:dyDescent="0.25">
      <c r="A1450" s="10"/>
      <c r="D1450" s="58"/>
      <c r="E1450" s="59"/>
      <c r="F1450" s="59"/>
      <c r="G1450" s="59"/>
      <c r="H1450" s="59"/>
      <c r="I1450" s="59"/>
      <c r="Q1450" s="59"/>
      <c r="R1450" s="59"/>
      <c r="S1450" s="59"/>
      <c r="T1450" s="59"/>
      <c r="U1450" s="59"/>
      <c r="V1450" s="59"/>
      <c r="W1450" s="59"/>
      <c r="X1450" s="59"/>
      <c r="Z1450" s="59"/>
      <c r="AA1450" s="59"/>
      <c r="AF1450" s="59"/>
      <c r="AG1450" s="59"/>
      <c r="AH1450" s="59"/>
      <c r="AI1450" s="59"/>
      <c r="AK1450" s="176"/>
      <c r="AL1450" s="176"/>
      <c r="AM1450" s="59"/>
      <c r="AN1450" s="59"/>
      <c r="AO1450" s="176"/>
      <c r="AP1450" s="176"/>
      <c r="AQ1450" s="59"/>
      <c r="AR1450" s="59"/>
      <c r="AS1450" s="59"/>
      <c r="AT1450" s="59"/>
      <c r="AU1450" s="59"/>
      <c r="AV1450" s="59"/>
      <c r="AW1450" s="59"/>
      <c r="AX1450" s="59"/>
      <c r="AY1450" s="59"/>
      <c r="AZ1450" s="59"/>
      <c r="BA1450" s="59"/>
      <c r="BB1450" s="59"/>
      <c r="BC1450" s="59"/>
      <c r="BD1450" s="59"/>
      <c r="BE1450" s="59"/>
      <c r="BF1450" s="59"/>
      <c r="BG1450" s="59"/>
      <c r="BH1450" s="59"/>
      <c r="BI1450" s="59"/>
      <c r="BJ1450" s="59"/>
      <c r="BK1450" s="59"/>
      <c r="BL1450" s="59"/>
      <c r="BM1450" s="59"/>
      <c r="BN1450" s="59"/>
    </row>
    <row r="1451" spans="1:66" s="57" customFormat="1" x14ac:dyDescent="0.25">
      <c r="A1451" s="10"/>
      <c r="D1451" s="58"/>
      <c r="E1451" s="59"/>
      <c r="F1451" s="59"/>
      <c r="G1451" s="59"/>
      <c r="H1451" s="59"/>
      <c r="I1451" s="59"/>
      <c r="Q1451" s="59"/>
      <c r="R1451" s="59"/>
      <c r="S1451" s="59"/>
      <c r="T1451" s="59"/>
      <c r="U1451" s="59"/>
      <c r="V1451" s="59"/>
      <c r="W1451" s="59"/>
      <c r="X1451" s="59"/>
      <c r="Z1451" s="59"/>
      <c r="AA1451" s="59"/>
      <c r="AF1451" s="59"/>
      <c r="AG1451" s="59"/>
      <c r="AH1451" s="59"/>
      <c r="AI1451" s="59"/>
      <c r="AK1451" s="176"/>
      <c r="AL1451" s="176"/>
      <c r="AM1451" s="59"/>
      <c r="AN1451" s="59"/>
      <c r="AO1451" s="176"/>
      <c r="AP1451" s="176"/>
      <c r="AQ1451" s="59"/>
      <c r="AR1451" s="59"/>
      <c r="AS1451" s="59"/>
      <c r="AT1451" s="59"/>
      <c r="AU1451" s="59"/>
      <c r="AV1451" s="59"/>
      <c r="AW1451" s="59"/>
      <c r="AX1451" s="59"/>
      <c r="AY1451" s="59"/>
      <c r="AZ1451" s="59"/>
      <c r="BA1451" s="59"/>
      <c r="BB1451" s="59"/>
      <c r="BC1451" s="59"/>
      <c r="BD1451" s="59"/>
      <c r="BE1451" s="59"/>
      <c r="BF1451" s="59"/>
      <c r="BG1451" s="59"/>
      <c r="BH1451" s="59"/>
      <c r="BI1451" s="59"/>
      <c r="BJ1451" s="59"/>
      <c r="BK1451" s="59"/>
      <c r="BL1451" s="59"/>
      <c r="BM1451" s="59"/>
      <c r="BN1451" s="59"/>
    </row>
    <row r="1452" spans="1:66" s="57" customFormat="1" x14ac:dyDescent="0.25">
      <c r="A1452" s="10"/>
      <c r="D1452" s="58"/>
      <c r="E1452" s="59"/>
      <c r="F1452" s="59"/>
      <c r="G1452" s="59"/>
      <c r="H1452" s="59"/>
      <c r="I1452" s="59"/>
      <c r="Q1452" s="59"/>
      <c r="R1452" s="59"/>
      <c r="S1452" s="59"/>
      <c r="T1452" s="59"/>
      <c r="U1452" s="59"/>
      <c r="V1452" s="59"/>
      <c r="W1452" s="59"/>
      <c r="X1452" s="59"/>
      <c r="Z1452" s="59"/>
      <c r="AA1452" s="59"/>
      <c r="AF1452" s="59"/>
      <c r="AG1452" s="59"/>
      <c r="AH1452" s="59"/>
      <c r="AI1452" s="59"/>
      <c r="AK1452" s="176"/>
      <c r="AL1452" s="176"/>
      <c r="AM1452" s="59"/>
      <c r="AN1452" s="59"/>
      <c r="AO1452" s="176"/>
      <c r="AP1452" s="176"/>
      <c r="AQ1452" s="59"/>
      <c r="AR1452" s="59"/>
      <c r="AS1452" s="59"/>
      <c r="AT1452" s="59"/>
      <c r="AU1452" s="59"/>
      <c r="AV1452" s="59"/>
      <c r="AW1452" s="59"/>
      <c r="AX1452" s="59"/>
      <c r="AY1452" s="59"/>
      <c r="AZ1452" s="59"/>
      <c r="BA1452" s="59"/>
      <c r="BB1452" s="59"/>
      <c r="BC1452" s="59"/>
      <c r="BD1452" s="59"/>
      <c r="BE1452" s="59"/>
      <c r="BF1452" s="59"/>
      <c r="BG1452" s="59"/>
      <c r="BH1452" s="59"/>
      <c r="BI1452" s="59"/>
      <c r="BJ1452" s="59"/>
      <c r="BK1452" s="59"/>
      <c r="BL1452" s="59"/>
      <c r="BM1452" s="59"/>
      <c r="BN1452" s="59"/>
    </row>
    <row r="1453" spans="1:66" s="57" customFormat="1" x14ac:dyDescent="0.25">
      <c r="A1453" s="10"/>
      <c r="D1453" s="58"/>
      <c r="E1453" s="59"/>
      <c r="F1453" s="59"/>
      <c r="G1453" s="59"/>
      <c r="H1453" s="59"/>
      <c r="I1453" s="59"/>
      <c r="Q1453" s="59"/>
      <c r="R1453" s="59"/>
      <c r="S1453" s="59"/>
      <c r="T1453" s="59"/>
      <c r="U1453" s="59"/>
      <c r="V1453" s="59"/>
      <c r="W1453" s="59"/>
      <c r="X1453" s="59"/>
      <c r="Z1453" s="59"/>
      <c r="AA1453" s="59"/>
      <c r="AF1453" s="59"/>
      <c r="AG1453" s="59"/>
      <c r="AH1453" s="59"/>
      <c r="AI1453" s="59"/>
      <c r="AK1453" s="176"/>
      <c r="AL1453" s="176"/>
      <c r="AM1453" s="59"/>
      <c r="AN1453" s="59"/>
      <c r="AO1453" s="176"/>
      <c r="AP1453" s="176"/>
      <c r="AQ1453" s="59"/>
      <c r="AR1453" s="59"/>
      <c r="AS1453" s="59"/>
      <c r="AT1453" s="59"/>
      <c r="AU1453" s="59"/>
      <c r="AV1453" s="59"/>
      <c r="AW1453" s="59"/>
      <c r="AX1453" s="59"/>
      <c r="AY1453" s="59"/>
      <c r="AZ1453" s="59"/>
      <c r="BA1453" s="59"/>
      <c r="BB1453" s="59"/>
      <c r="BC1453" s="59"/>
      <c r="BD1453" s="59"/>
      <c r="BE1453" s="59"/>
      <c r="BF1453" s="59"/>
      <c r="BG1453" s="59"/>
      <c r="BH1453" s="59"/>
      <c r="BI1453" s="59"/>
      <c r="BJ1453" s="59"/>
      <c r="BK1453" s="59"/>
      <c r="BL1453" s="59"/>
      <c r="BM1453" s="59"/>
      <c r="BN1453" s="59"/>
    </row>
    <row r="1454" spans="1:66" s="57" customFormat="1" x14ac:dyDescent="0.25">
      <c r="A1454" s="10"/>
      <c r="D1454" s="58"/>
      <c r="E1454" s="59"/>
      <c r="F1454" s="59"/>
      <c r="G1454" s="59"/>
      <c r="H1454" s="59"/>
      <c r="I1454" s="59"/>
      <c r="Q1454" s="59"/>
      <c r="R1454" s="59"/>
      <c r="S1454" s="59"/>
      <c r="T1454" s="59"/>
      <c r="U1454" s="59"/>
      <c r="V1454" s="59"/>
      <c r="W1454" s="59"/>
      <c r="X1454" s="59"/>
      <c r="Z1454" s="59"/>
      <c r="AA1454" s="59"/>
      <c r="AF1454" s="59"/>
      <c r="AG1454" s="59"/>
      <c r="AH1454" s="59"/>
      <c r="AI1454" s="59"/>
      <c r="AK1454" s="176"/>
      <c r="AL1454" s="176"/>
      <c r="AM1454" s="59"/>
      <c r="AN1454" s="59"/>
      <c r="AO1454" s="176"/>
      <c r="AP1454" s="176"/>
      <c r="AQ1454" s="59"/>
      <c r="AR1454" s="59"/>
      <c r="AS1454" s="59"/>
      <c r="AT1454" s="59"/>
      <c r="AU1454" s="59"/>
      <c r="AV1454" s="59"/>
      <c r="AW1454" s="59"/>
      <c r="AX1454" s="59"/>
      <c r="AY1454" s="59"/>
      <c r="AZ1454" s="59"/>
      <c r="BA1454" s="59"/>
      <c r="BB1454" s="59"/>
      <c r="BC1454" s="59"/>
      <c r="BD1454" s="59"/>
      <c r="BE1454" s="59"/>
      <c r="BF1454" s="59"/>
      <c r="BG1454" s="59"/>
      <c r="BH1454" s="59"/>
      <c r="BI1454" s="59"/>
      <c r="BJ1454" s="59"/>
      <c r="BK1454" s="59"/>
      <c r="BL1454" s="59"/>
      <c r="BM1454" s="59"/>
      <c r="BN1454" s="59"/>
    </row>
    <row r="1455" spans="1:66" s="57" customFormat="1" x14ac:dyDescent="0.25">
      <c r="A1455" s="10"/>
      <c r="D1455" s="58"/>
      <c r="E1455" s="59"/>
      <c r="F1455" s="59"/>
      <c r="G1455" s="59"/>
      <c r="H1455" s="59"/>
      <c r="I1455" s="59"/>
      <c r="Q1455" s="59"/>
      <c r="R1455" s="59"/>
      <c r="S1455" s="59"/>
      <c r="T1455" s="59"/>
      <c r="U1455" s="59"/>
      <c r="V1455" s="59"/>
      <c r="W1455" s="59"/>
      <c r="X1455" s="59"/>
      <c r="Z1455" s="59"/>
      <c r="AA1455" s="59"/>
      <c r="AF1455" s="59"/>
      <c r="AG1455" s="59"/>
      <c r="AH1455" s="59"/>
      <c r="AI1455" s="59"/>
      <c r="AK1455" s="176"/>
      <c r="AL1455" s="176"/>
      <c r="AM1455" s="59"/>
      <c r="AN1455" s="59"/>
      <c r="AO1455" s="176"/>
      <c r="AP1455" s="176"/>
      <c r="AQ1455" s="59"/>
      <c r="AR1455" s="59"/>
      <c r="AS1455" s="59"/>
      <c r="AT1455" s="59"/>
      <c r="AU1455" s="59"/>
      <c r="AV1455" s="59"/>
      <c r="AW1455" s="59"/>
      <c r="AX1455" s="59"/>
      <c r="AY1455" s="59"/>
      <c r="AZ1455" s="59"/>
      <c r="BA1455" s="59"/>
      <c r="BB1455" s="59"/>
      <c r="BC1455" s="59"/>
      <c r="BD1455" s="59"/>
      <c r="BE1455" s="59"/>
      <c r="BF1455" s="59"/>
      <c r="BG1455" s="59"/>
      <c r="BH1455" s="59"/>
      <c r="BI1455" s="59"/>
      <c r="BJ1455" s="59"/>
      <c r="BK1455" s="59"/>
      <c r="BL1455" s="59"/>
      <c r="BM1455" s="59"/>
      <c r="BN1455" s="59"/>
    </row>
    <row r="1456" spans="1:66" s="57" customFormat="1" x14ac:dyDescent="0.25">
      <c r="A1456" s="10"/>
      <c r="D1456" s="58"/>
      <c r="E1456" s="59"/>
      <c r="F1456" s="59"/>
      <c r="G1456" s="59"/>
      <c r="H1456" s="59"/>
      <c r="I1456" s="59"/>
      <c r="Q1456" s="59"/>
      <c r="R1456" s="59"/>
      <c r="S1456" s="59"/>
      <c r="T1456" s="59"/>
      <c r="U1456" s="59"/>
      <c r="V1456" s="59"/>
      <c r="W1456" s="59"/>
      <c r="X1456" s="59"/>
      <c r="Z1456" s="59"/>
      <c r="AA1456" s="59"/>
      <c r="AF1456" s="59"/>
      <c r="AG1456" s="59"/>
      <c r="AH1456" s="59"/>
      <c r="AI1456" s="59"/>
      <c r="AK1456" s="176"/>
      <c r="AL1456" s="176"/>
      <c r="AM1456" s="59"/>
      <c r="AN1456" s="59"/>
      <c r="AO1456" s="176"/>
      <c r="AP1456" s="176"/>
      <c r="AQ1456" s="59"/>
      <c r="AR1456" s="59"/>
      <c r="AS1456" s="59"/>
      <c r="AT1456" s="59"/>
      <c r="AU1456" s="59"/>
      <c r="AV1456" s="59"/>
      <c r="AW1456" s="59"/>
      <c r="AX1456" s="59"/>
      <c r="AY1456" s="59"/>
      <c r="AZ1456" s="59"/>
      <c r="BA1456" s="59"/>
      <c r="BB1456" s="59"/>
      <c r="BC1456" s="59"/>
      <c r="BD1456" s="59"/>
      <c r="BE1456" s="59"/>
      <c r="BF1456" s="59"/>
      <c r="BG1456" s="59"/>
      <c r="BH1456" s="59"/>
      <c r="BI1456" s="59"/>
      <c r="BJ1456" s="59"/>
      <c r="BK1456" s="59"/>
      <c r="BL1456" s="59"/>
      <c r="BM1456" s="59"/>
      <c r="BN1456" s="59"/>
    </row>
    <row r="1457" spans="1:66" s="57" customFormat="1" x14ac:dyDescent="0.25">
      <c r="A1457" s="10"/>
      <c r="D1457" s="58"/>
      <c r="E1457" s="59"/>
      <c r="F1457" s="59"/>
      <c r="G1457" s="59"/>
      <c r="H1457" s="59"/>
      <c r="I1457" s="59"/>
      <c r="Q1457" s="59"/>
      <c r="R1457" s="59"/>
      <c r="S1457" s="59"/>
      <c r="T1457" s="59"/>
      <c r="U1457" s="59"/>
      <c r="V1457" s="59"/>
      <c r="W1457" s="59"/>
      <c r="X1457" s="59"/>
      <c r="Z1457" s="59"/>
      <c r="AA1457" s="59"/>
      <c r="AF1457" s="59"/>
      <c r="AG1457" s="59"/>
      <c r="AH1457" s="59"/>
      <c r="AI1457" s="59"/>
      <c r="AK1457" s="176"/>
      <c r="AL1457" s="176"/>
      <c r="AM1457" s="59"/>
      <c r="AN1457" s="59"/>
      <c r="AO1457" s="176"/>
      <c r="AP1457" s="176"/>
      <c r="AQ1457" s="59"/>
      <c r="AR1457" s="59"/>
      <c r="AS1457" s="59"/>
      <c r="AT1457" s="59"/>
      <c r="AU1457" s="59"/>
      <c r="AV1457" s="59"/>
      <c r="AW1457" s="59"/>
      <c r="AX1457" s="59"/>
      <c r="AY1457" s="59"/>
      <c r="AZ1457" s="59"/>
      <c r="BA1457" s="59"/>
      <c r="BB1457" s="59"/>
      <c r="BC1457" s="59"/>
      <c r="BD1457" s="59"/>
      <c r="BE1457" s="59"/>
      <c r="BF1457" s="59"/>
      <c r="BG1457" s="59"/>
      <c r="BH1457" s="59"/>
      <c r="BI1457" s="59"/>
      <c r="BJ1457" s="59"/>
      <c r="BK1457" s="59"/>
      <c r="BL1457" s="59"/>
      <c r="BM1457" s="59"/>
      <c r="BN1457" s="59"/>
    </row>
    <row r="1458" spans="1:66" s="57" customFormat="1" x14ac:dyDescent="0.25">
      <c r="A1458" s="10"/>
      <c r="D1458" s="58"/>
      <c r="E1458" s="59"/>
      <c r="F1458" s="59"/>
      <c r="G1458" s="59"/>
      <c r="H1458" s="59"/>
      <c r="I1458" s="59"/>
      <c r="Q1458" s="59"/>
      <c r="R1458" s="59"/>
      <c r="S1458" s="59"/>
      <c r="T1458" s="59"/>
      <c r="U1458" s="59"/>
      <c r="V1458" s="59"/>
      <c r="W1458" s="59"/>
      <c r="X1458" s="59"/>
      <c r="Z1458" s="59"/>
      <c r="AA1458" s="59"/>
      <c r="AF1458" s="59"/>
      <c r="AG1458" s="59"/>
      <c r="AH1458" s="59"/>
      <c r="AI1458" s="59"/>
      <c r="AK1458" s="176"/>
      <c r="AL1458" s="176"/>
      <c r="AM1458" s="59"/>
      <c r="AN1458" s="59"/>
      <c r="AO1458" s="176"/>
      <c r="AP1458" s="176"/>
      <c r="AQ1458" s="59"/>
      <c r="AR1458" s="59"/>
      <c r="AS1458" s="59"/>
      <c r="AT1458" s="59"/>
      <c r="AU1458" s="59"/>
      <c r="AV1458" s="59"/>
      <c r="AW1458" s="59"/>
      <c r="AX1458" s="59"/>
      <c r="AY1458" s="59"/>
      <c r="AZ1458" s="59"/>
      <c r="BA1458" s="59"/>
      <c r="BB1458" s="59"/>
      <c r="BC1458" s="59"/>
      <c r="BD1458" s="59"/>
      <c r="BE1458" s="59"/>
      <c r="BF1458" s="59"/>
      <c r="BG1458" s="59"/>
      <c r="BH1458" s="59"/>
      <c r="BI1458" s="59"/>
      <c r="BJ1458" s="59"/>
      <c r="BK1458" s="59"/>
      <c r="BL1458" s="59"/>
      <c r="BM1458" s="59"/>
      <c r="BN1458" s="59"/>
    </row>
    <row r="1459" spans="1:66" s="57" customFormat="1" x14ac:dyDescent="0.25">
      <c r="A1459" s="10"/>
      <c r="D1459" s="58"/>
      <c r="E1459" s="59"/>
      <c r="F1459" s="59"/>
      <c r="G1459" s="59"/>
      <c r="H1459" s="59"/>
      <c r="I1459" s="59"/>
      <c r="Q1459" s="59"/>
      <c r="R1459" s="59"/>
      <c r="S1459" s="59"/>
      <c r="T1459" s="59"/>
      <c r="U1459" s="59"/>
      <c r="V1459" s="59"/>
      <c r="W1459" s="59"/>
      <c r="X1459" s="59"/>
      <c r="Z1459" s="59"/>
      <c r="AA1459" s="59"/>
      <c r="AF1459" s="59"/>
      <c r="AG1459" s="59"/>
      <c r="AH1459" s="59"/>
      <c r="AI1459" s="59"/>
      <c r="AK1459" s="176"/>
      <c r="AL1459" s="176"/>
      <c r="AM1459" s="59"/>
      <c r="AN1459" s="59"/>
      <c r="AO1459" s="176"/>
      <c r="AP1459" s="176"/>
      <c r="AQ1459" s="59"/>
      <c r="AR1459" s="59"/>
      <c r="AS1459" s="59"/>
      <c r="AT1459" s="59"/>
      <c r="AU1459" s="59"/>
      <c r="AV1459" s="59"/>
      <c r="AW1459" s="59"/>
      <c r="AX1459" s="59"/>
      <c r="AY1459" s="59"/>
      <c r="AZ1459" s="59"/>
      <c r="BA1459" s="59"/>
      <c r="BB1459" s="59"/>
      <c r="BC1459" s="59"/>
      <c r="BD1459" s="59"/>
      <c r="BE1459" s="59"/>
      <c r="BF1459" s="59"/>
      <c r="BG1459" s="59"/>
      <c r="BH1459" s="59"/>
      <c r="BI1459" s="59"/>
      <c r="BJ1459" s="59"/>
      <c r="BK1459" s="59"/>
      <c r="BL1459" s="59"/>
      <c r="BM1459" s="59"/>
      <c r="BN1459" s="59"/>
    </row>
    <row r="1460" spans="1:66" s="57" customFormat="1" x14ac:dyDescent="0.25">
      <c r="A1460" s="10"/>
      <c r="D1460" s="58"/>
      <c r="E1460" s="59"/>
      <c r="F1460" s="59"/>
      <c r="G1460" s="59"/>
      <c r="H1460" s="59"/>
      <c r="I1460" s="59"/>
      <c r="Q1460" s="59"/>
      <c r="R1460" s="59"/>
      <c r="S1460" s="59"/>
      <c r="T1460" s="59"/>
      <c r="U1460" s="59"/>
      <c r="V1460" s="59"/>
      <c r="W1460" s="59"/>
      <c r="X1460" s="59"/>
      <c r="Z1460" s="59"/>
      <c r="AA1460" s="59"/>
      <c r="AF1460" s="59"/>
      <c r="AG1460" s="59"/>
      <c r="AH1460" s="59"/>
      <c r="AI1460" s="59"/>
      <c r="AK1460" s="176"/>
      <c r="AL1460" s="176"/>
      <c r="AM1460" s="59"/>
      <c r="AN1460" s="59"/>
      <c r="AO1460" s="176"/>
      <c r="AP1460" s="176"/>
      <c r="AQ1460" s="59"/>
      <c r="AR1460" s="59"/>
      <c r="AS1460" s="59"/>
      <c r="AT1460" s="59"/>
      <c r="AU1460" s="59"/>
      <c r="AV1460" s="59"/>
      <c r="AW1460" s="59"/>
      <c r="AX1460" s="59"/>
      <c r="AY1460" s="59"/>
      <c r="AZ1460" s="59"/>
      <c r="BA1460" s="59"/>
      <c r="BB1460" s="59"/>
      <c r="BC1460" s="59"/>
      <c r="BD1460" s="59"/>
      <c r="BE1460" s="59"/>
      <c r="BF1460" s="59"/>
      <c r="BG1460" s="59"/>
      <c r="BH1460" s="59"/>
      <c r="BI1460" s="59"/>
      <c r="BJ1460" s="59"/>
      <c r="BK1460" s="59"/>
      <c r="BL1460" s="59"/>
      <c r="BM1460" s="59"/>
      <c r="BN1460" s="59"/>
    </row>
    <row r="1461" spans="1:66" s="57" customFormat="1" x14ac:dyDescent="0.25">
      <c r="A1461" s="10"/>
      <c r="D1461" s="58"/>
      <c r="E1461" s="59"/>
      <c r="F1461" s="59"/>
      <c r="G1461" s="59"/>
      <c r="H1461" s="59"/>
      <c r="I1461" s="59"/>
      <c r="Q1461" s="59"/>
      <c r="R1461" s="59"/>
      <c r="S1461" s="59"/>
      <c r="T1461" s="59"/>
      <c r="U1461" s="59"/>
      <c r="V1461" s="59"/>
      <c r="W1461" s="59"/>
      <c r="X1461" s="59"/>
      <c r="Z1461" s="59"/>
      <c r="AA1461" s="59"/>
      <c r="AF1461" s="59"/>
      <c r="AG1461" s="59"/>
      <c r="AH1461" s="59"/>
      <c r="AI1461" s="59"/>
      <c r="AK1461" s="176"/>
      <c r="AL1461" s="176"/>
      <c r="AM1461" s="59"/>
      <c r="AN1461" s="59"/>
      <c r="AO1461" s="176"/>
      <c r="AP1461" s="176"/>
      <c r="AQ1461" s="59"/>
      <c r="AR1461" s="59"/>
      <c r="AS1461" s="59"/>
      <c r="AT1461" s="59"/>
      <c r="AU1461" s="59"/>
      <c r="AV1461" s="59"/>
      <c r="AW1461" s="59"/>
      <c r="AX1461" s="59"/>
      <c r="AY1461" s="59"/>
      <c r="AZ1461" s="59"/>
      <c r="BA1461" s="59"/>
      <c r="BB1461" s="59"/>
      <c r="BC1461" s="59"/>
      <c r="BD1461" s="59"/>
      <c r="BE1461" s="59"/>
      <c r="BF1461" s="59"/>
      <c r="BG1461" s="59"/>
      <c r="BH1461" s="59"/>
      <c r="BI1461" s="59"/>
      <c r="BJ1461" s="59"/>
      <c r="BK1461" s="59"/>
      <c r="BL1461" s="59"/>
      <c r="BM1461" s="59"/>
      <c r="BN1461" s="59"/>
    </row>
    <row r="1462" spans="1:66" s="57" customFormat="1" x14ac:dyDescent="0.25">
      <c r="A1462" s="10"/>
      <c r="D1462" s="58"/>
      <c r="E1462" s="59"/>
      <c r="F1462" s="59"/>
      <c r="G1462" s="59"/>
      <c r="H1462" s="59"/>
      <c r="I1462" s="59"/>
      <c r="Q1462" s="59"/>
      <c r="R1462" s="59"/>
      <c r="S1462" s="59"/>
      <c r="T1462" s="59"/>
      <c r="U1462" s="59"/>
      <c r="V1462" s="59"/>
      <c r="W1462" s="59"/>
      <c r="X1462" s="59"/>
      <c r="Z1462" s="59"/>
      <c r="AA1462" s="59"/>
      <c r="AF1462" s="59"/>
      <c r="AG1462" s="59"/>
      <c r="AH1462" s="59"/>
      <c r="AI1462" s="59"/>
      <c r="AK1462" s="176"/>
      <c r="AL1462" s="176"/>
      <c r="AM1462" s="59"/>
      <c r="AN1462" s="59"/>
      <c r="AO1462" s="176"/>
      <c r="AP1462" s="176"/>
      <c r="AQ1462" s="59"/>
      <c r="AR1462" s="59"/>
      <c r="AS1462" s="59"/>
      <c r="AT1462" s="59"/>
      <c r="AU1462" s="59"/>
      <c r="AV1462" s="59"/>
      <c r="AW1462" s="59"/>
      <c r="AX1462" s="59"/>
      <c r="AY1462" s="59"/>
      <c r="AZ1462" s="59"/>
      <c r="BA1462" s="59"/>
      <c r="BB1462" s="59"/>
      <c r="BC1462" s="59"/>
      <c r="BD1462" s="59"/>
      <c r="BE1462" s="59"/>
      <c r="BF1462" s="59"/>
      <c r="BG1462" s="59"/>
      <c r="BH1462" s="59"/>
      <c r="BI1462" s="59"/>
      <c r="BJ1462" s="59"/>
      <c r="BK1462" s="59"/>
      <c r="BL1462" s="59"/>
      <c r="BM1462" s="59"/>
      <c r="BN1462" s="59"/>
    </row>
    <row r="1463" spans="1:66" s="57" customFormat="1" x14ac:dyDescent="0.25">
      <c r="A1463" s="10"/>
      <c r="D1463" s="58"/>
      <c r="E1463" s="59"/>
      <c r="F1463" s="59"/>
      <c r="G1463" s="59"/>
      <c r="H1463" s="59"/>
      <c r="I1463" s="59"/>
      <c r="Q1463" s="59"/>
      <c r="R1463" s="59"/>
      <c r="S1463" s="59"/>
      <c r="T1463" s="59"/>
      <c r="U1463" s="59"/>
      <c r="V1463" s="59"/>
      <c r="W1463" s="59"/>
      <c r="X1463" s="59"/>
      <c r="Z1463" s="59"/>
      <c r="AA1463" s="59"/>
      <c r="AF1463" s="59"/>
      <c r="AG1463" s="59"/>
      <c r="AH1463" s="59"/>
      <c r="AI1463" s="59"/>
      <c r="AK1463" s="176"/>
      <c r="AL1463" s="176"/>
      <c r="AM1463" s="59"/>
      <c r="AN1463" s="59"/>
      <c r="AO1463" s="176"/>
      <c r="AP1463" s="176"/>
      <c r="AQ1463" s="59"/>
      <c r="AR1463" s="59"/>
      <c r="AS1463" s="59"/>
      <c r="AT1463" s="59"/>
      <c r="AU1463" s="59"/>
      <c r="AV1463" s="59"/>
      <c r="AW1463" s="59"/>
      <c r="AX1463" s="59"/>
      <c r="AY1463" s="59"/>
      <c r="AZ1463" s="59"/>
      <c r="BA1463" s="59"/>
      <c r="BB1463" s="59"/>
      <c r="BC1463" s="59"/>
      <c r="BD1463" s="59"/>
      <c r="BE1463" s="59"/>
      <c r="BF1463" s="59"/>
      <c r="BG1463" s="59"/>
      <c r="BH1463" s="59"/>
      <c r="BI1463" s="59"/>
      <c r="BJ1463" s="59"/>
      <c r="BK1463" s="59"/>
      <c r="BL1463" s="59"/>
      <c r="BM1463" s="59"/>
      <c r="BN1463" s="59"/>
    </row>
    <row r="1464" spans="1:66" s="57" customFormat="1" x14ac:dyDescent="0.25">
      <c r="A1464" s="10"/>
      <c r="D1464" s="58"/>
      <c r="E1464" s="59"/>
      <c r="F1464" s="59"/>
      <c r="G1464" s="59"/>
      <c r="H1464" s="59"/>
      <c r="I1464" s="59"/>
      <c r="Q1464" s="59"/>
      <c r="R1464" s="59"/>
      <c r="S1464" s="59"/>
      <c r="T1464" s="59"/>
      <c r="U1464" s="59"/>
      <c r="V1464" s="59"/>
      <c r="W1464" s="59"/>
      <c r="X1464" s="59"/>
      <c r="Z1464" s="59"/>
      <c r="AA1464" s="59"/>
      <c r="AF1464" s="59"/>
      <c r="AG1464" s="59"/>
      <c r="AH1464" s="59"/>
      <c r="AI1464" s="59"/>
      <c r="AK1464" s="176"/>
      <c r="AL1464" s="176"/>
      <c r="AM1464" s="59"/>
      <c r="AN1464" s="59"/>
      <c r="AO1464" s="176"/>
      <c r="AP1464" s="176"/>
      <c r="AQ1464" s="59"/>
      <c r="AR1464" s="59"/>
      <c r="AS1464" s="59"/>
      <c r="AT1464" s="59"/>
      <c r="AU1464" s="59"/>
      <c r="AV1464" s="59"/>
      <c r="AW1464" s="59"/>
      <c r="AX1464" s="59"/>
      <c r="AY1464" s="59"/>
      <c r="AZ1464" s="59"/>
      <c r="BA1464" s="59"/>
      <c r="BB1464" s="59"/>
      <c r="BC1464" s="59"/>
      <c r="BD1464" s="59"/>
      <c r="BE1464" s="59"/>
      <c r="BF1464" s="59"/>
      <c r="BG1464" s="59"/>
      <c r="BH1464" s="59"/>
      <c r="BI1464" s="59"/>
      <c r="BJ1464" s="59"/>
      <c r="BK1464" s="59"/>
      <c r="BL1464" s="59"/>
      <c r="BM1464" s="59"/>
      <c r="BN1464" s="59"/>
    </row>
    <row r="1465" spans="1:66" s="57" customFormat="1" x14ac:dyDescent="0.25">
      <c r="A1465" s="10"/>
      <c r="D1465" s="58"/>
      <c r="E1465" s="59"/>
      <c r="F1465" s="59"/>
      <c r="G1465" s="59"/>
      <c r="H1465" s="59"/>
      <c r="I1465" s="59"/>
      <c r="Q1465" s="59"/>
      <c r="R1465" s="59"/>
      <c r="S1465" s="59"/>
      <c r="T1465" s="59"/>
      <c r="U1465" s="59"/>
      <c r="V1465" s="59"/>
      <c r="W1465" s="59"/>
      <c r="X1465" s="59"/>
      <c r="Z1465" s="59"/>
      <c r="AA1465" s="59"/>
      <c r="AF1465" s="59"/>
      <c r="AG1465" s="59"/>
      <c r="AH1465" s="59"/>
      <c r="AI1465" s="59"/>
      <c r="AK1465" s="176"/>
      <c r="AL1465" s="176"/>
      <c r="AM1465" s="59"/>
      <c r="AN1465" s="59"/>
      <c r="AO1465" s="176"/>
      <c r="AP1465" s="176"/>
      <c r="AQ1465" s="59"/>
      <c r="AR1465" s="59"/>
      <c r="AS1465" s="59"/>
      <c r="AT1465" s="59"/>
      <c r="AU1465" s="59"/>
      <c r="AV1465" s="59"/>
      <c r="AW1465" s="59"/>
      <c r="AX1465" s="59"/>
      <c r="AY1465" s="59"/>
      <c r="AZ1465" s="59"/>
      <c r="BA1465" s="59"/>
      <c r="BB1465" s="59"/>
      <c r="BC1465" s="59"/>
      <c r="BD1465" s="59"/>
      <c r="BE1465" s="59"/>
      <c r="BF1465" s="59"/>
      <c r="BG1465" s="59"/>
      <c r="BH1465" s="59"/>
      <c r="BI1465" s="59"/>
      <c r="BJ1465" s="59"/>
      <c r="BK1465" s="59"/>
      <c r="BL1465" s="59"/>
      <c r="BM1465" s="59"/>
      <c r="BN1465" s="59"/>
    </row>
    <row r="1466" spans="1:66" s="57" customFormat="1" x14ac:dyDescent="0.25">
      <c r="A1466" s="10"/>
      <c r="D1466" s="58"/>
      <c r="E1466" s="59"/>
      <c r="F1466" s="59"/>
      <c r="G1466" s="59"/>
      <c r="H1466" s="59"/>
      <c r="I1466" s="59"/>
      <c r="Q1466" s="59"/>
      <c r="R1466" s="59"/>
      <c r="S1466" s="59"/>
      <c r="T1466" s="59"/>
      <c r="U1466" s="59"/>
      <c r="V1466" s="59"/>
      <c r="W1466" s="59"/>
      <c r="X1466" s="59"/>
      <c r="Z1466" s="59"/>
      <c r="AA1466" s="59"/>
      <c r="AF1466" s="59"/>
      <c r="AG1466" s="59"/>
      <c r="AH1466" s="59"/>
      <c r="AI1466" s="59"/>
      <c r="AK1466" s="176"/>
      <c r="AL1466" s="176"/>
      <c r="AM1466" s="59"/>
      <c r="AN1466" s="59"/>
      <c r="AO1466" s="176"/>
      <c r="AP1466" s="176"/>
      <c r="AQ1466" s="59"/>
      <c r="AR1466" s="59"/>
      <c r="AS1466" s="59"/>
      <c r="AT1466" s="59"/>
      <c r="AU1466" s="59"/>
      <c r="AV1466" s="59"/>
      <c r="AW1466" s="59"/>
      <c r="AX1466" s="59"/>
      <c r="AY1466" s="59"/>
      <c r="AZ1466" s="59"/>
      <c r="BA1466" s="59"/>
      <c r="BB1466" s="59"/>
      <c r="BC1466" s="59"/>
      <c r="BD1466" s="59"/>
      <c r="BE1466" s="59"/>
      <c r="BF1466" s="59"/>
      <c r="BG1466" s="59"/>
      <c r="BH1466" s="59"/>
      <c r="BI1466" s="59"/>
      <c r="BJ1466" s="59"/>
      <c r="BK1466" s="59"/>
      <c r="BL1466" s="59"/>
      <c r="BM1466" s="59"/>
      <c r="BN1466" s="59"/>
    </row>
    <row r="1467" spans="1:66" s="57" customFormat="1" x14ac:dyDescent="0.25">
      <c r="A1467" s="10"/>
      <c r="D1467" s="58"/>
      <c r="E1467" s="59"/>
      <c r="F1467" s="59"/>
      <c r="G1467" s="59"/>
      <c r="H1467" s="59"/>
      <c r="I1467" s="59"/>
      <c r="Q1467" s="59"/>
      <c r="R1467" s="59"/>
      <c r="S1467" s="59"/>
      <c r="T1467" s="59"/>
      <c r="U1467" s="59"/>
      <c r="V1467" s="59"/>
      <c r="W1467" s="59"/>
      <c r="X1467" s="59"/>
      <c r="Z1467" s="59"/>
      <c r="AA1467" s="59"/>
      <c r="AF1467" s="59"/>
      <c r="AG1467" s="59"/>
      <c r="AH1467" s="59"/>
      <c r="AI1467" s="59"/>
      <c r="AK1467" s="176"/>
      <c r="AL1467" s="176"/>
      <c r="AM1467" s="59"/>
      <c r="AN1467" s="59"/>
      <c r="AO1467" s="176"/>
      <c r="AP1467" s="176"/>
      <c r="AQ1467" s="59"/>
      <c r="AR1467" s="59"/>
      <c r="AS1467" s="59"/>
      <c r="AT1467" s="59"/>
      <c r="AU1467" s="59"/>
      <c r="AV1467" s="59"/>
      <c r="AW1467" s="59"/>
      <c r="AX1467" s="59"/>
      <c r="AY1467" s="59"/>
      <c r="AZ1467" s="59"/>
      <c r="BA1467" s="59"/>
      <c r="BB1467" s="59"/>
      <c r="BC1467" s="59"/>
      <c r="BD1467" s="59"/>
      <c r="BE1467" s="59"/>
      <c r="BF1467" s="59"/>
      <c r="BG1467" s="59"/>
      <c r="BH1467" s="59"/>
      <c r="BI1467" s="59"/>
      <c r="BJ1467" s="59"/>
      <c r="BK1467" s="59"/>
      <c r="BL1467" s="59"/>
      <c r="BM1467" s="59"/>
      <c r="BN1467" s="59"/>
    </row>
    <row r="1468" spans="1:66" s="57" customFormat="1" x14ac:dyDescent="0.25">
      <c r="A1468" s="10"/>
      <c r="D1468" s="58"/>
      <c r="E1468" s="59"/>
      <c r="F1468" s="59"/>
      <c r="G1468" s="59"/>
      <c r="H1468" s="59"/>
      <c r="I1468" s="59"/>
      <c r="Q1468" s="59"/>
      <c r="R1468" s="59"/>
      <c r="S1468" s="59"/>
      <c r="T1468" s="59"/>
      <c r="U1468" s="59"/>
      <c r="V1468" s="59"/>
      <c r="W1468" s="59"/>
      <c r="X1468" s="59"/>
      <c r="Z1468" s="59"/>
      <c r="AA1468" s="59"/>
      <c r="AF1468" s="59"/>
      <c r="AG1468" s="59"/>
      <c r="AH1468" s="59"/>
      <c r="AI1468" s="59"/>
      <c r="AK1468" s="176"/>
      <c r="AL1468" s="176"/>
      <c r="AM1468" s="59"/>
      <c r="AN1468" s="59"/>
      <c r="AO1468" s="176"/>
      <c r="AP1468" s="176"/>
      <c r="AQ1468" s="59"/>
      <c r="AR1468" s="59"/>
      <c r="AS1468" s="59"/>
      <c r="AT1468" s="59"/>
      <c r="AU1468" s="59"/>
      <c r="AV1468" s="59"/>
      <c r="AW1468" s="59"/>
      <c r="AX1468" s="59"/>
      <c r="AY1468" s="59"/>
      <c r="AZ1468" s="59"/>
      <c r="BA1468" s="59"/>
      <c r="BB1468" s="59"/>
      <c r="BC1468" s="59"/>
      <c r="BD1468" s="59"/>
      <c r="BE1468" s="59"/>
      <c r="BF1468" s="59"/>
      <c r="BG1468" s="59"/>
      <c r="BH1468" s="59"/>
      <c r="BI1468" s="59"/>
      <c r="BJ1468" s="59"/>
      <c r="BK1468" s="59"/>
      <c r="BL1468" s="59"/>
      <c r="BM1468" s="59"/>
      <c r="BN1468" s="59"/>
    </row>
    <row r="1469" spans="1:66" s="57" customFormat="1" x14ac:dyDescent="0.25">
      <c r="A1469" s="10"/>
      <c r="D1469" s="58"/>
      <c r="E1469" s="59"/>
      <c r="F1469" s="59"/>
      <c r="G1469" s="59"/>
      <c r="H1469" s="59"/>
      <c r="I1469" s="59"/>
      <c r="Q1469" s="59"/>
      <c r="R1469" s="59"/>
      <c r="S1469" s="59"/>
      <c r="T1469" s="59"/>
      <c r="U1469" s="59"/>
      <c r="V1469" s="59"/>
      <c r="W1469" s="59"/>
      <c r="X1469" s="59"/>
      <c r="Z1469" s="59"/>
      <c r="AA1469" s="59"/>
      <c r="AF1469" s="59"/>
      <c r="AG1469" s="59"/>
      <c r="AH1469" s="59"/>
      <c r="AI1469" s="59"/>
      <c r="AK1469" s="176"/>
      <c r="AL1469" s="176"/>
      <c r="AM1469" s="59"/>
      <c r="AN1469" s="59"/>
      <c r="AO1469" s="176"/>
      <c r="AP1469" s="176"/>
      <c r="AQ1469" s="59"/>
      <c r="AR1469" s="59"/>
      <c r="AS1469" s="59"/>
      <c r="AT1469" s="59"/>
      <c r="AU1469" s="59"/>
      <c r="AV1469" s="59"/>
      <c r="AW1469" s="59"/>
      <c r="AX1469" s="59"/>
      <c r="AY1469" s="59"/>
      <c r="AZ1469" s="59"/>
      <c r="BA1469" s="59"/>
      <c r="BB1469" s="59"/>
      <c r="BC1469" s="59"/>
      <c r="BD1469" s="59"/>
      <c r="BE1469" s="59"/>
      <c r="BF1469" s="59"/>
      <c r="BG1469" s="59"/>
      <c r="BH1469" s="59"/>
      <c r="BI1469" s="59"/>
      <c r="BJ1469" s="59"/>
      <c r="BK1469" s="59"/>
      <c r="BL1469" s="59"/>
      <c r="BM1469" s="59"/>
      <c r="BN1469" s="59"/>
    </row>
    <row r="1470" spans="1:66" s="57" customFormat="1" x14ac:dyDescent="0.25">
      <c r="A1470" s="10"/>
      <c r="D1470" s="58"/>
      <c r="E1470" s="59"/>
      <c r="F1470" s="59"/>
      <c r="G1470" s="59"/>
      <c r="H1470" s="59"/>
      <c r="I1470" s="59"/>
      <c r="Q1470" s="59"/>
      <c r="R1470" s="59"/>
      <c r="S1470" s="59"/>
      <c r="T1470" s="59"/>
      <c r="U1470" s="59"/>
      <c r="V1470" s="59"/>
      <c r="W1470" s="59"/>
      <c r="X1470" s="59"/>
      <c r="Z1470" s="59"/>
      <c r="AA1470" s="59"/>
      <c r="AF1470" s="59"/>
      <c r="AG1470" s="59"/>
      <c r="AH1470" s="59"/>
      <c r="AI1470" s="59"/>
      <c r="AK1470" s="176"/>
      <c r="AL1470" s="176"/>
      <c r="AM1470" s="59"/>
      <c r="AN1470" s="59"/>
      <c r="AO1470" s="176"/>
      <c r="AP1470" s="176"/>
      <c r="AQ1470" s="59"/>
      <c r="AR1470" s="59"/>
      <c r="AS1470" s="59"/>
      <c r="AT1470" s="59"/>
      <c r="AU1470" s="59"/>
      <c r="AV1470" s="59"/>
      <c r="AW1470" s="59"/>
      <c r="AX1470" s="59"/>
      <c r="AY1470" s="59"/>
      <c r="AZ1470" s="59"/>
      <c r="BA1470" s="59"/>
      <c r="BB1470" s="59"/>
      <c r="BC1470" s="59"/>
      <c r="BD1470" s="59"/>
      <c r="BE1470" s="59"/>
      <c r="BF1470" s="59"/>
      <c r="BG1470" s="59"/>
      <c r="BH1470" s="59"/>
      <c r="BI1470" s="59"/>
      <c r="BJ1470" s="59"/>
      <c r="BK1470" s="59"/>
      <c r="BL1470" s="59"/>
      <c r="BM1470" s="59"/>
      <c r="BN1470" s="59"/>
    </row>
    <row r="1471" spans="1:66" s="57" customFormat="1" x14ac:dyDescent="0.25">
      <c r="A1471" s="10"/>
      <c r="D1471" s="58"/>
      <c r="E1471" s="59"/>
      <c r="F1471" s="59"/>
      <c r="G1471" s="59"/>
      <c r="H1471" s="59"/>
      <c r="I1471" s="59"/>
      <c r="Q1471" s="59"/>
      <c r="R1471" s="59"/>
      <c r="S1471" s="59"/>
      <c r="T1471" s="59"/>
      <c r="U1471" s="59"/>
      <c r="V1471" s="59"/>
      <c r="W1471" s="59"/>
      <c r="X1471" s="59"/>
      <c r="Z1471" s="59"/>
      <c r="AA1471" s="59"/>
      <c r="AF1471" s="59"/>
      <c r="AG1471" s="59"/>
      <c r="AH1471" s="59"/>
      <c r="AI1471" s="59"/>
      <c r="AK1471" s="176"/>
      <c r="AL1471" s="176"/>
      <c r="AM1471" s="59"/>
      <c r="AN1471" s="59"/>
      <c r="AO1471" s="176"/>
      <c r="AP1471" s="176"/>
      <c r="AQ1471" s="59"/>
      <c r="AR1471" s="59"/>
      <c r="AS1471" s="59"/>
      <c r="AT1471" s="59"/>
      <c r="AU1471" s="59"/>
      <c r="AV1471" s="59"/>
      <c r="AW1471" s="59"/>
      <c r="AX1471" s="59"/>
      <c r="AY1471" s="59"/>
      <c r="AZ1471" s="59"/>
      <c r="BA1471" s="59"/>
      <c r="BB1471" s="59"/>
      <c r="BC1471" s="59"/>
      <c r="BD1471" s="59"/>
      <c r="BE1471" s="59"/>
      <c r="BF1471" s="59"/>
      <c r="BG1471" s="59"/>
      <c r="BH1471" s="59"/>
      <c r="BI1471" s="59"/>
      <c r="BJ1471" s="59"/>
      <c r="BK1471" s="59"/>
      <c r="BL1471" s="59"/>
      <c r="BM1471" s="59"/>
      <c r="BN1471" s="59"/>
    </row>
    <row r="1472" spans="1:66" s="57" customFormat="1" x14ac:dyDescent="0.25">
      <c r="A1472" s="10"/>
      <c r="D1472" s="58"/>
      <c r="E1472" s="59"/>
      <c r="F1472" s="59"/>
      <c r="G1472" s="59"/>
      <c r="H1472" s="59"/>
      <c r="I1472" s="59"/>
      <c r="Q1472" s="59"/>
      <c r="R1472" s="59"/>
      <c r="S1472" s="59"/>
      <c r="T1472" s="59"/>
      <c r="U1472" s="59"/>
      <c r="V1472" s="59"/>
      <c r="W1472" s="59"/>
      <c r="X1472" s="59"/>
      <c r="Z1472" s="59"/>
      <c r="AA1472" s="59"/>
      <c r="AF1472" s="59"/>
      <c r="AG1472" s="59"/>
      <c r="AH1472" s="59"/>
      <c r="AI1472" s="59"/>
      <c r="AK1472" s="176"/>
      <c r="AL1472" s="176"/>
      <c r="AM1472" s="59"/>
      <c r="AN1472" s="59"/>
      <c r="AO1472" s="176"/>
      <c r="AP1472" s="176"/>
      <c r="AQ1472" s="59"/>
      <c r="AR1472" s="59"/>
      <c r="AS1472" s="59"/>
      <c r="AT1472" s="59"/>
      <c r="AU1472" s="59"/>
      <c r="AV1472" s="59"/>
      <c r="AW1472" s="59"/>
      <c r="AX1472" s="59"/>
      <c r="AY1472" s="59"/>
      <c r="AZ1472" s="59"/>
      <c r="BA1472" s="59"/>
      <c r="BB1472" s="59"/>
      <c r="BC1472" s="59"/>
      <c r="BD1472" s="59"/>
      <c r="BE1472" s="59"/>
      <c r="BF1472" s="59"/>
      <c r="BG1472" s="59"/>
      <c r="BH1472" s="59"/>
      <c r="BI1472" s="59"/>
      <c r="BJ1472" s="59"/>
      <c r="BK1472" s="59"/>
      <c r="BL1472" s="59"/>
      <c r="BM1472" s="59"/>
      <c r="BN1472" s="59"/>
    </row>
    <row r="1473" spans="1:66" s="57" customFormat="1" x14ac:dyDescent="0.25">
      <c r="A1473" s="10"/>
      <c r="D1473" s="58"/>
      <c r="E1473" s="59"/>
      <c r="F1473" s="59"/>
      <c r="G1473" s="59"/>
      <c r="H1473" s="59"/>
      <c r="I1473" s="59"/>
      <c r="Q1473" s="59"/>
      <c r="R1473" s="59"/>
      <c r="S1473" s="59"/>
      <c r="T1473" s="59"/>
      <c r="U1473" s="59"/>
      <c r="V1473" s="59"/>
      <c r="W1473" s="59"/>
      <c r="X1473" s="59"/>
      <c r="Z1473" s="59"/>
      <c r="AA1473" s="59"/>
      <c r="AF1473" s="59"/>
      <c r="AG1473" s="59"/>
      <c r="AH1473" s="59"/>
      <c r="AI1473" s="59"/>
      <c r="AK1473" s="176"/>
      <c r="AL1473" s="176"/>
      <c r="AM1473" s="59"/>
      <c r="AN1473" s="59"/>
      <c r="AO1473" s="176"/>
      <c r="AP1473" s="176"/>
      <c r="AQ1473" s="59"/>
      <c r="AR1473" s="59"/>
      <c r="AS1473" s="59"/>
      <c r="AT1473" s="59"/>
      <c r="AU1473" s="59"/>
      <c r="AV1473" s="59"/>
      <c r="AW1473" s="59"/>
      <c r="AX1473" s="59"/>
      <c r="AY1473" s="59"/>
      <c r="AZ1473" s="59"/>
      <c r="BA1473" s="59"/>
      <c r="BB1473" s="59"/>
      <c r="BC1473" s="59"/>
      <c r="BD1473" s="59"/>
      <c r="BE1473" s="59"/>
      <c r="BF1473" s="59"/>
      <c r="BG1473" s="59"/>
      <c r="BH1473" s="59"/>
      <c r="BI1473" s="59"/>
      <c r="BJ1473" s="59"/>
      <c r="BK1473" s="59"/>
      <c r="BL1473" s="59"/>
      <c r="BM1473" s="59"/>
      <c r="BN1473" s="59"/>
    </row>
    <row r="1474" spans="1:66" s="57" customFormat="1" x14ac:dyDescent="0.25">
      <c r="A1474" s="10"/>
      <c r="D1474" s="58"/>
      <c r="E1474" s="59"/>
      <c r="F1474" s="59"/>
      <c r="G1474" s="59"/>
      <c r="H1474" s="59"/>
      <c r="I1474" s="59"/>
      <c r="Q1474" s="59"/>
      <c r="R1474" s="59"/>
      <c r="S1474" s="59"/>
      <c r="T1474" s="59"/>
      <c r="U1474" s="59"/>
      <c r="V1474" s="59"/>
      <c r="W1474" s="59"/>
      <c r="X1474" s="59"/>
      <c r="Z1474" s="59"/>
      <c r="AA1474" s="59"/>
      <c r="AF1474" s="59"/>
      <c r="AG1474" s="59"/>
      <c r="AH1474" s="59"/>
      <c r="AI1474" s="59"/>
      <c r="AK1474" s="176"/>
      <c r="AL1474" s="176"/>
      <c r="AM1474" s="59"/>
      <c r="AN1474" s="59"/>
      <c r="AO1474" s="176"/>
      <c r="AP1474" s="176"/>
      <c r="AQ1474" s="59"/>
      <c r="AR1474" s="59"/>
      <c r="AS1474" s="59"/>
      <c r="AT1474" s="59"/>
      <c r="AU1474" s="59"/>
      <c r="AV1474" s="59"/>
      <c r="AW1474" s="59"/>
      <c r="AX1474" s="59"/>
      <c r="AY1474" s="59"/>
      <c r="AZ1474" s="59"/>
      <c r="BA1474" s="59"/>
      <c r="BB1474" s="59"/>
      <c r="BC1474" s="59"/>
      <c r="BD1474" s="59"/>
      <c r="BE1474" s="59"/>
      <c r="BF1474" s="59"/>
      <c r="BG1474" s="59"/>
      <c r="BH1474" s="59"/>
      <c r="BI1474" s="59"/>
      <c r="BJ1474" s="59"/>
      <c r="BK1474" s="59"/>
      <c r="BL1474" s="59"/>
      <c r="BM1474" s="59"/>
      <c r="BN1474" s="59"/>
    </row>
    <row r="1475" spans="1:66" s="57" customFormat="1" x14ac:dyDescent="0.25">
      <c r="A1475" s="10"/>
      <c r="D1475" s="58"/>
      <c r="E1475" s="59"/>
      <c r="F1475" s="59"/>
      <c r="G1475" s="59"/>
      <c r="H1475" s="59"/>
      <c r="I1475" s="59"/>
      <c r="Q1475" s="59"/>
      <c r="R1475" s="59"/>
      <c r="S1475" s="59"/>
      <c r="T1475" s="59"/>
      <c r="U1475" s="59"/>
      <c r="V1475" s="59"/>
      <c r="W1475" s="59"/>
      <c r="X1475" s="59"/>
      <c r="Z1475" s="59"/>
      <c r="AA1475" s="59"/>
      <c r="AF1475" s="59"/>
      <c r="AG1475" s="59"/>
      <c r="AH1475" s="59"/>
      <c r="AI1475" s="59"/>
      <c r="AK1475" s="176"/>
      <c r="AL1475" s="176"/>
      <c r="AM1475" s="59"/>
      <c r="AN1475" s="59"/>
      <c r="AO1475" s="176"/>
      <c r="AP1475" s="176"/>
      <c r="AQ1475" s="59"/>
      <c r="AR1475" s="59"/>
      <c r="AS1475" s="59"/>
      <c r="AT1475" s="59"/>
      <c r="AU1475" s="59"/>
      <c r="AV1475" s="59"/>
      <c r="AW1475" s="59"/>
      <c r="AX1475" s="59"/>
      <c r="AY1475" s="59"/>
      <c r="AZ1475" s="59"/>
      <c r="BA1475" s="59"/>
      <c r="BB1475" s="59"/>
      <c r="BC1475" s="59"/>
      <c r="BD1475" s="59"/>
      <c r="BE1475" s="59"/>
      <c r="BF1475" s="59"/>
      <c r="BG1475" s="59"/>
      <c r="BH1475" s="59"/>
      <c r="BI1475" s="59"/>
      <c r="BJ1475" s="59"/>
      <c r="BK1475" s="59"/>
      <c r="BL1475" s="59"/>
      <c r="BM1475" s="59"/>
      <c r="BN1475" s="59"/>
    </row>
    <row r="1476" spans="1:66" s="57" customFormat="1" x14ac:dyDescent="0.25">
      <c r="A1476" s="10"/>
      <c r="D1476" s="58"/>
      <c r="E1476" s="59"/>
      <c r="F1476" s="59"/>
      <c r="G1476" s="59"/>
      <c r="H1476" s="59"/>
      <c r="I1476" s="59"/>
      <c r="Q1476" s="59"/>
      <c r="R1476" s="59"/>
      <c r="S1476" s="59"/>
      <c r="T1476" s="59"/>
      <c r="U1476" s="59"/>
      <c r="V1476" s="59"/>
      <c r="W1476" s="59"/>
      <c r="X1476" s="59"/>
      <c r="Z1476" s="59"/>
      <c r="AA1476" s="59"/>
      <c r="AF1476" s="59"/>
      <c r="AG1476" s="59"/>
      <c r="AH1476" s="59"/>
      <c r="AI1476" s="59"/>
      <c r="AK1476" s="176"/>
      <c r="AL1476" s="176"/>
      <c r="AM1476" s="59"/>
      <c r="AN1476" s="59"/>
      <c r="AO1476" s="176"/>
      <c r="AP1476" s="176"/>
      <c r="AQ1476" s="59"/>
      <c r="AR1476" s="59"/>
      <c r="AS1476" s="59"/>
      <c r="AT1476" s="59"/>
      <c r="AU1476" s="59"/>
      <c r="AV1476" s="59"/>
      <c r="AW1476" s="59"/>
      <c r="AX1476" s="59"/>
      <c r="AY1476" s="59"/>
      <c r="AZ1476" s="59"/>
      <c r="BA1476" s="59"/>
      <c r="BB1476" s="59"/>
      <c r="BC1476" s="59"/>
      <c r="BD1476" s="59"/>
      <c r="BE1476" s="59"/>
      <c r="BF1476" s="59"/>
      <c r="BG1476" s="59"/>
      <c r="BH1476" s="59"/>
      <c r="BI1476" s="59"/>
      <c r="BJ1476" s="59"/>
      <c r="BK1476" s="59"/>
      <c r="BL1476" s="59"/>
      <c r="BM1476" s="59"/>
      <c r="BN1476" s="59"/>
    </row>
    <row r="1477" spans="1:66" s="57" customFormat="1" x14ac:dyDescent="0.25">
      <c r="A1477" s="10"/>
      <c r="D1477" s="58"/>
      <c r="E1477" s="59"/>
      <c r="F1477" s="59"/>
      <c r="G1477" s="59"/>
      <c r="H1477" s="59"/>
      <c r="I1477" s="59"/>
      <c r="Q1477" s="59"/>
      <c r="R1477" s="59"/>
      <c r="S1477" s="59"/>
      <c r="T1477" s="59"/>
      <c r="U1477" s="59"/>
      <c r="V1477" s="59"/>
      <c r="W1477" s="59"/>
      <c r="X1477" s="59"/>
      <c r="Z1477" s="59"/>
      <c r="AA1477" s="59"/>
      <c r="AF1477" s="59"/>
      <c r="AG1477" s="59"/>
      <c r="AH1477" s="59"/>
      <c r="AI1477" s="59"/>
      <c r="AK1477" s="176"/>
      <c r="AL1477" s="176"/>
      <c r="AM1477" s="59"/>
      <c r="AN1477" s="59"/>
      <c r="AO1477" s="176"/>
      <c r="AP1477" s="176"/>
      <c r="AQ1477" s="59"/>
      <c r="AR1477" s="59"/>
      <c r="AS1477" s="59"/>
      <c r="AT1477" s="59"/>
      <c r="AU1477" s="59"/>
      <c r="AV1477" s="59"/>
      <c r="AW1477" s="59"/>
      <c r="AX1477" s="59"/>
      <c r="AY1477" s="59"/>
      <c r="AZ1477" s="59"/>
      <c r="BA1477" s="59"/>
      <c r="BB1477" s="59"/>
      <c r="BC1477" s="59"/>
      <c r="BD1477" s="59"/>
      <c r="BE1477" s="59"/>
      <c r="BF1477" s="59"/>
      <c r="BG1477" s="59"/>
      <c r="BH1477" s="59"/>
      <c r="BI1477" s="59"/>
      <c r="BJ1477" s="59"/>
      <c r="BK1477" s="59"/>
      <c r="BL1477" s="59"/>
      <c r="BM1477" s="59"/>
      <c r="BN1477" s="59"/>
    </row>
    <row r="1478" spans="1:66" s="57" customFormat="1" x14ac:dyDescent="0.25">
      <c r="A1478" s="10"/>
      <c r="D1478" s="58"/>
      <c r="E1478" s="59"/>
      <c r="F1478" s="59"/>
      <c r="G1478" s="59"/>
      <c r="H1478" s="59"/>
      <c r="I1478" s="59"/>
      <c r="Q1478" s="59"/>
      <c r="R1478" s="59"/>
      <c r="S1478" s="59"/>
      <c r="T1478" s="59"/>
      <c r="U1478" s="59"/>
      <c r="V1478" s="59"/>
      <c r="W1478" s="59"/>
      <c r="X1478" s="59"/>
      <c r="Z1478" s="59"/>
      <c r="AA1478" s="59"/>
      <c r="AF1478" s="59"/>
      <c r="AG1478" s="59"/>
      <c r="AH1478" s="59"/>
      <c r="AI1478" s="59"/>
      <c r="AK1478" s="176"/>
      <c r="AL1478" s="176"/>
      <c r="AM1478" s="59"/>
      <c r="AN1478" s="59"/>
      <c r="AO1478" s="176"/>
      <c r="AP1478" s="176"/>
      <c r="AQ1478" s="59"/>
      <c r="AR1478" s="59"/>
      <c r="AS1478" s="59"/>
      <c r="AT1478" s="59"/>
      <c r="AU1478" s="59"/>
      <c r="AV1478" s="59"/>
      <c r="AW1478" s="59"/>
      <c r="AX1478" s="59"/>
      <c r="AY1478" s="59"/>
      <c r="AZ1478" s="59"/>
      <c r="BA1478" s="59"/>
      <c r="BB1478" s="59"/>
      <c r="BC1478" s="59"/>
      <c r="BD1478" s="59"/>
      <c r="BE1478" s="59"/>
      <c r="BF1478" s="59"/>
      <c r="BG1478" s="59"/>
      <c r="BH1478" s="59"/>
      <c r="BI1478" s="59"/>
      <c r="BJ1478" s="59"/>
      <c r="BK1478" s="59"/>
      <c r="BL1478" s="59"/>
      <c r="BM1478" s="59"/>
      <c r="BN1478" s="59"/>
    </row>
    <row r="1479" spans="1:66" s="57" customFormat="1" x14ac:dyDescent="0.25">
      <c r="A1479" s="10"/>
      <c r="D1479" s="58"/>
      <c r="E1479" s="59"/>
      <c r="F1479" s="59"/>
      <c r="G1479" s="59"/>
      <c r="H1479" s="59"/>
      <c r="I1479" s="59"/>
      <c r="Q1479" s="59"/>
      <c r="R1479" s="59"/>
      <c r="S1479" s="59"/>
      <c r="T1479" s="59"/>
      <c r="U1479" s="59"/>
      <c r="V1479" s="59"/>
      <c r="W1479" s="59"/>
      <c r="X1479" s="59"/>
      <c r="Z1479" s="59"/>
      <c r="AA1479" s="59"/>
      <c r="AF1479" s="59"/>
      <c r="AG1479" s="59"/>
      <c r="AH1479" s="59"/>
      <c r="AI1479" s="59"/>
      <c r="AK1479" s="176"/>
      <c r="AL1479" s="176"/>
      <c r="AM1479" s="59"/>
      <c r="AN1479" s="59"/>
      <c r="AO1479" s="176"/>
      <c r="AP1479" s="176"/>
      <c r="AQ1479" s="59"/>
      <c r="AR1479" s="59"/>
      <c r="AS1479" s="59"/>
      <c r="AT1479" s="59"/>
      <c r="AU1479" s="59"/>
      <c r="AV1479" s="59"/>
      <c r="AW1479" s="59"/>
      <c r="AX1479" s="59"/>
      <c r="AY1479" s="59"/>
      <c r="AZ1479" s="59"/>
      <c r="BA1479" s="59"/>
      <c r="BB1479" s="59"/>
      <c r="BC1479" s="59"/>
      <c r="BD1479" s="59"/>
      <c r="BE1479" s="59"/>
      <c r="BF1479" s="59"/>
      <c r="BG1479" s="59"/>
      <c r="BH1479" s="59"/>
      <c r="BI1479" s="59"/>
      <c r="BJ1479" s="59"/>
      <c r="BK1479" s="59"/>
      <c r="BL1479" s="59"/>
      <c r="BM1479" s="59"/>
      <c r="BN1479" s="59"/>
    </row>
    <row r="1480" spans="1:66" s="57" customFormat="1" x14ac:dyDescent="0.25">
      <c r="A1480" s="10"/>
      <c r="D1480" s="58"/>
      <c r="E1480" s="59"/>
      <c r="F1480" s="59"/>
      <c r="G1480" s="59"/>
      <c r="H1480" s="59"/>
      <c r="I1480" s="59"/>
      <c r="Q1480" s="59"/>
      <c r="R1480" s="59"/>
      <c r="S1480" s="59"/>
      <c r="T1480" s="59"/>
      <c r="U1480" s="59"/>
      <c r="V1480" s="59"/>
      <c r="W1480" s="59"/>
      <c r="X1480" s="59"/>
      <c r="Z1480" s="59"/>
      <c r="AA1480" s="59"/>
      <c r="AF1480" s="59"/>
      <c r="AG1480" s="59"/>
      <c r="AH1480" s="59"/>
      <c r="AI1480" s="59"/>
      <c r="AK1480" s="176"/>
      <c r="AL1480" s="176"/>
      <c r="AM1480" s="59"/>
      <c r="AN1480" s="59"/>
      <c r="AO1480" s="176"/>
      <c r="AP1480" s="176"/>
      <c r="AQ1480" s="59"/>
      <c r="AR1480" s="59"/>
      <c r="AS1480" s="59"/>
      <c r="AT1480" s="59"/>
      <c r="AU1480" s="59"/>
      <c r="AV1480" s="59"/>
      <c r="AW1480" s="59"/>
      <c r="AX1480" s="59"/>
      <c r="AY1480" s="59"/>
      <c r="AZ1480" s="59"/>
      <c r="BA1480" s="59"/>
      <c r="BB1480" s="59"/>
      <c r="BC1480" s="59"/>
      <c r="BD1480" s="59"/>
      <c r="BE1480" s="59"/>
      <c r="BF1480" s="59"/>
      <c r="BG1480" s="59"/>
      <c r="BH1480" s="59"/>
      <c r="BI1480" s="59"/>
      <c r="BJ1480" s="59"/>
      <c r="BK1480" s="59"/>
      <c r="BL1480" s="59"/>
      <c r="BM1480" s="59"/>
      <c r="BN1480" s="59"/>
    </row>
    <row r="1481" spans="1:66" s="57" customFormat="1" x14ac:dyDescent="0.25">
      <c r="A1481" s="10"/>
      <c r="D1481" s="58"/>
      <c r="E1481" s="59"/>
      <c r="F1481" s="59"/>
      <c r="G1481" s="59"/>
      <c r="H1481" s="59"/>
      <c r="I1481" s="59"/>
      <c r="Q1481" s="59"/>
      <c r="R1481" s="59"/>
      <c r="S1481" s="59"/>
      <c r="T1481" s="59"/>
      <c r="U1481" s="59"/>
      <c r="V1481" s="59"/>
      <c r="W1481" s="59"/>
      <c r="X1481" s="59"/>
      <c r="Z1481" s="59"/>
      <c r="AA1481" s="59"/>
      <c r="AF1481" s="59"/>
      <c r="AG1481" s="59"/>
      <c r="AH1481" s="59"/>
      <c r="AI1481" s="59"/>
      <c r="AK1481" s="176"/>
      <c r="AL1481" s="176"/>
      <c r="AM1481" s="59"/>
      <c r="AN1481" s="59"/>
      <c r="AO1481" s="176"/>
      <c r="AP1481" s="176"/>
      <c r="AQ1481" s="59"/>
      <c r="AR1481" s="59"/>
      <c r="AS1481" s="59"/>
      <c r="AT1481" s="59"/>
      <c r="AU1481" s="59"/>
      <c r="AV1481" s="59"/>
      <c r="AW1481" s="59"/>
      <c r="AX1481" s="59"/>
      <c r="AY1481" s="59"/>
      <c r="AZ1481" s="59"/>
      <c r="BA1481" s="59"/>
      <c r="BB1481" s="59"/>
      <c r="BC1481" s="59"/>
      <c r="BD1481" s="59"/>
      <c r="BE1481" s="59"/>
      <c r="BF1481" s="59"/>
      <c r="BG1481" s="59"/>
      <c r="BH1481" s="59"/>
      <c r="BI1481" s="59"/>
      <c r="BJ1481" s="59"/>
      <c r="BK1481" s="59"/>
      <c r="BL1481" s="59"/>
      <c r="BM1481" s="59"/>
      <c r="BN1481" s="59"/>
    </row>
    <row r="1482" spans="1:66" s="57" customFormat="1" x14ac:dyDescent="0.25">
      <c r="A1482" s="10"/>
      <c r="D1482" s="58"/>
      <c r="E1482" s="59"/>
      <c r="F1482" s="59"/>
      <c r="G1482" s="59"/>
      <c r="H1482" s="59"/>
      <c r="I1482" s="59"/>
      <c r="Q1482" s="59"/>
      <c r="R1482" s="59"/>
      <c r="S1482" s="59"/>
      <c r="T1482" s="59"/>
      <c r="U1482" s="59"/>
      <c r="V1482" s="59"/>
      <c r="W1482" s="59"/>
      <c r="X1482" s="59"/>
      <c r="Z1482" s="59"/>
      <c r="AA1482" s="59"/>
      <c r="AF1482" s="59"/>
      <c r="AG1482" s="59"/>
      <c r="AH1482" s="59"/>
      <c r="AI1482" s="59"/>
      <c r="AK1482" s="176"/>
      <c r="AL1482" s="176"/>
      <c r="AM1482" s="59"/>
      <c r="AN1482" s="59"/>
      <c r="AO1482" s="176"/>
      <c r="AP1482" s="176"/>
      <c r="AQ1482" s="59"/>
      <c r="AR1482" s="59"/>
      <c r="AS1482" s="59"/>
      <c r="AT1482" s="59"/>
      <c r="AU1482" s="59"/>
      <c r="AV1482" s="59"/>
      <c r="AW1482" s="59"/>
      <c r="AX1482" s="59"/>
      <c r="AY1482" s="59"/>
      <c r="AZ1482" s="59"/>
      <c r="BA1482" s="59"/>
      <c r="BB1482" s="59"/>
      <c r="BC1482" s="59"/>
      <c r="BD1482" s="59"/>
      <c r="BE1482" s="59"/>
      <c r="BF1482" s="59"/>
      <c r="BG1482" s="59"/>
      <c r="BH1482" s="59"/>
      <c r="BI1482" s="59"/>
      <c r="BJ1482" s="59"/>
      <c r="BK1482" s="59"/>
      <c r="BL1482" s="59"/>
      <c r="BM1482" s="59"/>
      <c r="BN1482" s="59"/>
    </row>
    <row r="1483" spans="1:66" s="57" customFormat="1" x14ac:dyDescent="0.25">
      <c r="A1483" s="10"/>
      <c r="D1483" s="58"/>
      <c r="E1483" s="59"/>
      <c r="F1483" s="59"/>
      <c r="G1483" s="59"/>
      <c r="H1483" s="59"/>
      <c r="I1483" s="59"/>
      <c r="Q1483" s="59"/>
      <c r="R1483" s="59"/>
      <c r="S1483" s="59"/>
      <c r="T1483" s="59"/>
      <c r="U1483" s="59"/>
      <c r="V1483" s="59"/>
      <c r="W1483" s="59"/>
      <c r="X1483" s="59"/>
      <c r="Z1483" s="59"/>
      <c r="AA1483" s="59"/>
      <c r="AF1483" s="59"/>
      <c r="AG1483" s="59"/>
      <c r="AH1483" s="59"/>
      <c r="AI1483" s="59"/>
      <c r="AK1483" s="176"/>
      <c r="AL1483" s="176"/>
      <c r="AM1483" s="59"/>
      <c r="AN1483" s="59"/>
      <c r="AO1483" s="176"/>
      <c r="AP1483" s="176"/>
      <c r="AQ1483" s="59"/>
      <c r="AR1483" s="59"/>
      <c r="AS1483" s="59"/>
      <c r="AT1483" s="59"/>
      <c r="AU1483" s="59"/>
      <c r="AV1483" s="59"/>
      <c r="AW1483" s="59"/>
      <c r="AX1483" s="59"/>
      <c r="AY1483" s="59"/>
      <c r="AZ1483" s="59"/>
      <c r="BA1483" s="59"/>
      <c r="BB1483" s="59"/>
      <c r="BC1483" s="59"/>
      <c r="BD1483" s="59"/>
      <c r="BE1483" s="59"/>
      <c r="BF1483" s="59"/>
      <c r="BG1483" s="59"/>
      <c r="BH1483" s="59"/>
      <c r="BI1483" s="59"/>
      <c r="BJ1483" s="59"/>
      <c r="BK1483" s="59"/>
      <c r="BL1483" s="59"/>
      <c r="BM1483" s="59"/>
      <c r="BN1483" s="59"/>
    </row>
    <row r="1484" spans="1:66" s="57" customFormat="1" x14ac:dyDescent="0.25">
      <c r="A1484" s="10"/>
      <c r="D1484" s="58"/>
      <c r="E1484" s="59"/>
      <c r="F1484" s="59"/>
      <c r="G1484" s="59"/>
      <c r="H1484" s="59"/>
      <c r="I1484" s="59"/>
      <c r="Q1484" s="59"/>
      <c r="R1484" s="59"/>
      <c r="S1484" s="59"/>
      <c r="T1484" s="59"/>
      <c r="U1484" s="59"/>
      <c r="V1484" s="59"/>
      <c r="W1484" s="59"/>
      <c r="X1484" s="59"/>
      <c r="Z1484" s="59"/>
      <c r="AA1484" s="59"/>
      <c r="AF1484" s="59"/>
      <c r="AG1484" s="59"/>
      <c r="AH1484" s="59"/>
      <c r="AI1484" s="59"/>
      <c r="AK1484" s="176"/>
      <c r="AL1484" s="176"/>
      <c r="AM1484" s="59"/>
      <c r="AN1484" s="59"/>
      <c r="AO1484" s="176"/>
      <c r="AP1484" s="176"/>
      <c r="AQ1484" s="59"/>
      <c r="AR1484" s="59"/>
      <c r="AS1484" s="59"/>
      <c r="AT1484" s="59"/>
      <c r="AU1484" s="59"/>
      <c r="AV1484" s="59"/>
      <c r="AW1484" s="59"/>
      <c r="AX1484" s="59"/>
      <c r="AY1484" s="59"/>
      <c r="AZ1484" s="59"/>
      <c r="BA1484" s="59"/>
      <c r="BB1484" s="59"/>
      <c r="BC1484" s="59"/>
      <c r="BD1484" s="59"/>
      <c r="BE1484" s="59"/>
      <c r="BF1484" s="59"/>
      <c r="BG1484" s="59"/>
      <c r="BH1484" s="59"/>
      <c r="BI1484" s="59"/>
      <c r="BJ1484" s="59"/>
      <c r="BK1484" s="59"/>
      <c r="BL1484" s="59"/>
      <c r="BM1484" s="59"/>
      <c r="BN1484" s="59"/>
    </row>
    <row r="1485" spans="1:66" s="57" customFormat="1" x14ac:dyDescent="0.25">
      <c r="A1485" s="10"/>
      <c r="D1485" s="58"/>
      <c r="E1485" s="59"/>
      <c r="F1485" s="59"/>
      <c r="G1485" s="59"/>
      <c r="H1485" s="59"/>
      <c r="I1485" s="59"/>
      <c r="Q1485" s="59"/>
      <c r="R1485" s="59"/>
      <c r="S1485" s="59"/>
      <c r="T1485" s="59"/>
      <c r="U1485" s="59"/>
      <c r="V1485" s="59"/>
      <c r="W1485" s="59"/>
      <c r="X1485" s="59"/>
      <c r="Z1485" s="59"/>
      <c r="AA1485" s="59"/>
      <c r="AF1485" s="59"/>
      <c r="AG1485" s="59"/>
      <c r="AH1485" s="59"/>
      <c r="AI1485" s="59"/>
      <c r="AK1485" s="176"/>
      <c r="AL1485" s="176"/>
      <c r="AM1485" s="59"/>
      <c r="AN1485" s="59"/>
      <c r="AO1485" s="176"/>
      <c r="AP1485" s="176"/>
      <c r="AQ1485" s="59"/>
      <c r="AR1485" s="59"/>
      <c r="AS1485" s="59"/>
      <c r="AT1485" s="59"/>
      <c r="AU1485" s="59"/>
      <c r="AV1485" s="59"/>
      <c r="AW1485" s="59"/>
      <c r="AX1485" s="59"/>
      <c r="AY1485" s="59"/>
      <c r="AZ1485" s="59"/>
      <c r="BA1485" s="59"/>
      <c r="BB1485" s="59"/>
      <c r="BC1485" s="59"/>
      <c r="BD1485" s="59"/>
      <c r="BE1485" s="59"/>
      <c r="BF1485" s="59"/>
      <c r="BG1485" s="59"/>
      <c r="BH1485" s="59"/>
      <c r="BI1485" s="59"/>
      <c r="BJ1485" s="59"/>
      <c r="BK1485" s="59"/>
      <c r="BL1485" s="59"/>
      <c r="BM1485" s="59"/>
      <c r="BN1485" s="59"/>
    </row>
    <row r="1486" spans="1:66" s="57" customFormat="1" x14ac:dyDescent="0.25">
      <c r="A1486" s="10"/>
      <c r="D1486" s="58"/>
      <c r="E1486" s="59"/>
      <c r="F1486" s="59"/>
      <c r="G1486" s="59"/>
      <c r="H1486" s="59"/>
      <c r="I1486" s="59"/>
      <c r="Q1486" s="59"/>
      <c r="R1486" s="59"/>
      <c r="S1486" s="59"/>
      <c r="T1486" s="59"/>
      <c r="U1486" s="59"/>
      <c r="V1486" s="59"/>
      <c r="W1486" s="59"/>
      <c r="X1486" s="59"/>
      <c r="Z1486" s="59"/>
      <c r="AA1486" s="59"/>
      <c r="AF1486" s="59"/>
      <c r="AG1486" s="59"/>
      <c r="AH1486" s="59"/>
      <c r="AI1486" s="59"/>
      <c r="AK1486" s="176"/>
      <c r="AL1486" s="176"/>
      <c r="AM1486" s="59"/>
      <c r="AN1486" s="59"/>
      <c r="AO1486" s="176"/>
      <c r="AP1486" s="176"/>
      <c r="AQ1486" s="59"/>
      <c r="AR1486" s="59"/>
      <c r="AS1486" s="59"/>
      <c r="AT1486" s="59"/>
      <c r="AU1486" s="59"/>
      <c r="AV1486" s="59"/>
      <c r="AW1486" s="59"/>
      <c r="AX1486" s="59"/>
      <c r="AY1486" s="59"/>
      <c r="AZ1486" s="59"/>
      <c r="BA1486" s="59"/>
      <c r="BB1486" s="59"/>
      <c r="BC1486" s="59"/>
      <c r="BD1486" s="59"/>
      <c r="BE1486" s="59"/>
      <c r="BF1486" s="59"/>
      <c r="BG1486" s="59"/>
      <c r="BH1486" s="59"/>
      <c r="BI1486" s="59"/>
      <c r="BJ1486" s="59"/>
      <c r="BK1486" s="59"/>
      <c r="BL1486" s="59"/>
      <c r="BM1486" s="59"/>
      <c r="BN1486" s="59"/>
    </row>
    <row r="1487" spans="1:66" s="57" customFormat="1" x14ac:dyDescent="0.25">
      <c r="A1487" s="10"/>
      <c r="D1487" s="58"/>
      <c r="E1487" s="59"/>
      <c r="F1487" s="59"/>
      <c r="G1487" s="59"/>
      <c r="H1487" s="59"/>
      <c r="I1487" s="59"/>
      <c r="Q1487" s="59"/>
      <c r="R1487" s="59"/>
      <c r="S1487" s="59"/>
      <c r="T1487" s="59"/>
      <c r="U1487" s="59"/>
      <c r="V1487" s="59"/>
      <c r="W1487" s="59"/>
      <c r="X1487" s="59"/>
      <c r="Z1487" s="59"/>
      <c r="AA1487" s="59"/>
      <c r="AF1487" s="59"/>
      <c r="AG1487" s="59"/>
      <c r="AH1487" s="59"/>
      <c r="AI1487" s="59"/>
      <c r="AK1487" s="176"/>
      <c r="AL1487" s="176"/>
      <c r="AM1487" s="59"/>
      <c r="AN1487" s="59"/>
      <c r="AO1487" s="176"/>
      <c r="AP1487" s="176"/>
      <c r="AQ1487" s="59"/>
      <c r="AR1487" s="59"/>
      <c r="AS1487" s="59"/>
      <c r="AT1487" s="59"/>
      <c r="AU1487" s="59"/>
      <c r="AV1487" s="59"/>
      <c r="AW1487" s="59"/>
      <c r="AX1487" s="59"/>
      <c r="AY1487" s="59"/>
      <c r="AZ1487" s="59"/>
      <c r="BA1487" s="59"/>
      <c r="BB1487" s="59"/>
      <c r="BC1487" s="59"/>
      <c r="BD1487" s="59"/>
      <c r="BE1487" s="59"/>
      <c r="BF1487" s="59"/>
      <c r="BG1487" s="59"/>
      <c r="BH1487" s="59"/>
      <c r="BI1487" s="59"/>
      <c r="BJ1487" s="59"/>
      <c r="BK1487" s="59"/>
      <c r="BL1487" s="59"/>
      <c r="BM1487" s="59"/>
      <c r="BN1487" s="59"/>
    </row>
    <row r="1488" spans="1:66" s="57" customFormat="1" x14ac:dyDescent="0.25">
      <c r="A1488" s="10"/>
      <c r="D1488" s="58"/>
      <c r="E1488" s="59"/>
      <c r="F1488" s="59"/>
      <c r="G1488" s="59"/>
      <c r="H1488" s="59"/>
      <c r="I1488" s="59"/>
      <c r="Q1488" s="59"/>
      <c r="R1488" s="59"/>
      <c r="S1488" s="59"/>
      <c r="T1488" s="59"/>
      <c r="U1488" s="59"/>
      <c r="V1488" s="59"/>
      <c r="W1488" s="59"/>
      <c r="X1488" s="59"/>
      <c r="Z1488" s="59"/>
      <c r="AA1488" s="59"/>
      <c r="AF1488" s="59"/>
      <c r="AG1488" s="59"/>
      <c r="AH1488" s="59"/>
      <c r="AI1488" s="59"/>
      <c r="AK1488" s="176"/>
      <c r="AL1488" s="176"/>
      <c r="AM1488" s="59"/>
      <c r="AN1488" s="59"/>
      <c r="AO1488" s="176"/>
      <c r="AP1488" s="176"/>
      <c r="AQ1488" s="59"/>
      <c r="AR1488" s="59"/>
      <c r="AS1488" s="59"/>
      <c r="AT1488" s="59"/>
      <c r="AU1488" s="59"/>
      <c r="AV1488" s="59"/>
      <c r="AW1488" s="59"/>
      <c r="AX1488" s="59"/>
      <c r="AY1488" s="59"/>
      <c r="AZ1488" s="59"/>
      <c r="BA1488" s="59"/>
      <c r="BB1488" s="59"/>
      <c r="BC1488" s="59"/>
      <c r="BD1488" s="59"/>
      <c r="BE1488" s="59"/>
      <c r="BF1488" s="59"/>
      <c r="BG1488" s="59"/>
      <c r="BH1488" s="59"/>
      <c r="BI1488" s="59"/>
      <c r="BJ1488" s="59"/>
      <c r="BK1488" s="59"/>
      <c r="BL1488" s="59"/>
      <c r="BM1488" s="59"/>
      <c r="BN1488" s="59"/>
    </row>
    <row r="1489" spans="1:66" s="57" customFormat="1" x14ac:dyDescent="0.25">
      <c r="A1489" s="10"/>
      <c r="D1489" s="58"/>
      <c r="E1489" s="59"/>
      <c r="F1489" s="59"/>
      <c r="G1489" s="59"/>
      <c r="H1489" s="59"/>
      <c r="I1489" s="59"/>
      <c r="Q1489" s="59"/>
      <c r="R1489" s="59"/>
      <c r="S1489" s="59"/>
      <c r="T1489" s="59"/>
      <c r="U1489" s="59"/>
      <c r="V1489" s="59"/>
      <c r="W1489" s="59"/>
      <c r="X1489" s="59"/>
      <c r="Z1489" s="59"/>
      <c r="AA1489" s="59"/>
      <c r="AF1489" s="59"/>
      <c r="AG1489" s="59"/>
      <c r="AH1489" s="59"/>
      <c r="AI1489" s="59"/>
      <c r="AK1489" s="176"/>
      <c r="AL1489" s="176"/>
      <c r="AM1489" s="59"/>
      <c r="AN1489" s="59"/>
      <c r="AO1489" s="176"/>
      <c r="AP1489" s="176"/>
      <c r="AQ1489" s="59"/>
      <c r="AR1489" s="59"/>
      <c r="AS1489" s="59"/>
      <c r="AT1489" s="59"/>
      <c r="AU1489" s="59"/>
      <c r="AV1489" s="59"/>
      <c r="AW1489" s="59"/>
      <c r="AX1489" s="59"/>
      <c r="AY1489" s="59"/>
      <c r="AZ1489" s="59"/>
      <c r="BA1489" s="59"/>
      <c r="BB1489" s="59"/>
      <c r="BC1489" s="59"/>
      <c r="BD1489" s="59"/>
      <c r="BE1489" s="59"/>
      <c r="BF1489" s="59"/>
      <c r="BG1489" s="59"/>
      <c r="BH1489" s="59"/>
      <c r="BI1489" s="59"/>
      <c r="BJ1489" s="59"/>
      <c r="BK1489" s="59"/>
      <c r="BL1489" s="59"/>
      <c r="BM1489" s="59"/>
      <c r="BN1489" s="59"/>
    </row>
    <row r="1490" spans="1:66" s="57" customFormat="1" x14ac:dyDescent="0.25">
      <c r="A1490" s="10"/>
      <c r="D1490" s="58"/>
      <c r="E1490" s="59"/>
      <c r="F1490" s="59"/>
      <c r="G1490" s="59"/>
      <c r="H1490" s="59"/>
      <c r="I1490" s="59"/>
      <c r="Q1490" s="59"/>
      <c r="R1490" s="59"/>
      <c r="S1490" s="59"/>
      <c r="T1490" s="59"/>
      <c r="U1490" s="59"/>
      <c r="V1490" s="59"/>
      <c r="W1490" s="59"/>
      <c r="X1490" s="59"/>
      <c r="Z1490" s="59"/>
      <c r="AA1490" s="59"/>
      <c r="AF1490" s="59"/>
      <c r="AG1490" s="59"/>
      <c r="AH1490" s="59"/>
      <c r="AI1490" s="59"/>
      <c r="AK1490" s="176"/>
      <c r="AL1490" s="176"/>
      <c r="AM1490" s="59"/>
      <c r="AN1490" s="59"/>
      <c r="AO1490" s="176"/>
      <c r="AP1490" s="176"/>
      <c r="AQ1490" s="59"/>
      <c r="AR1490" s="59"/>
      <c r="AS1490" s="59"/>
      <c r="AT1490" s="59"/>
      <c r="AU1490" s="59"/>
      <c r="AV1490" s="59"/>
      <c r="AW1490" s="59"/>
      <c r="AX1490" s="59"/>
      <c r="AY1490" s="59"/>
      <c r="AZ1490" s="59"/>
      <c r="BA1490" s="59"/>
      <c r="BB1490" s="59"/>
      <c r="BC1490" s="59"/>
      <c r="BD1490" s="59"/>
      <c r="BE1490" s="59"/>
      <c r="BF1490" s="59"/>
      <c r="BG1490" s="59"/>
      <c r="BH1490" s="59"/>
      <c r="BI1490" s="59"/>
      <c r="BJ1490" s="59"/>
      <c r="BK1490" s="59"/>
      <c r="BL1490" s="59"/>
      <c r="BM1490" s="59"/>
      <c r="BN1490" s="59"/>
    </row>
    <row r="1491" spans="1:66" s="57" customFormat="1" x14ac:dyDescent="0.25">
      <c r="A1491" s="10"/>
      <c r="D1491" s="58"/>
      <c r="E1491" s="59"/>
      <c r="F1491" s="59"/>
      <c r="G1491" s="59"/>
      <c r="H1491" s="59"/>
      <c r="I1491" s="59"/>
      <c r="Q1491" s="59"/>
      <c r="R1491" s="59"/>
      <c r="S1491" s="59"/>
      <c r="T1491" s="59"/>
      <c r="U1491" s="59"/>
      <c r="V1491" s="59"/>
      <c r="W1491" s="59"/>
      <c r="X1491" s="59"/>
      <c r="Z1491" s="59"/>
      <c r="AA1491" s="59"/>
      <c r="AF1491" s="59"/>
      <c r="AG1491" s="59"/>
      <c r="AH1491" s="59"/>
      <c r="AI1491" s="59"/>
      <c r="AK1491" s="176"/>
      <c r="AL1491" s="176"/>
      <c r="AM1491" s="59"/>
      <c r="AN1491" s="59"/>
      <c r="AO1491" s="176"/>
      <c r="AP1491" s="176"/>
      <c r="AQ1491" s="59"/>
      <c r="AR1491" s="59"/>
      <c r="AS1491" s="59"/>
      <c r="AT1491" s="59"/>
      <c r="AU1491" s="59"/>
      <c r="AV1491" s="59"/>
      <c r="AW1491" s="59"/>
      <c r="AX1491" s="59"/>
      <c r="AY1491" s="59"/>
      <c r="AZ1491" s="59"/>
      <c r="BA1491" s="59"/>
      <c r="BB1491" s="59"/>
      <c r="BC1491" s="59"/>
      <c r="BD1491" s="59"/>
      <c r="BE1491" s="59"/>
      <c r="BF1491" s="59"/>
      <c r="BG1491" s="59"/>
      <c r="BH1491" s="59"/>
      <c r="BI1491" s="59"/>
      <c r="BJ1491" s="59"/>
      <c r="BK1491" s="59"/>
      <c r="BL1491" s="59"/>
      <c r="BM1491" s="59"/>
      <c r="BN1491" s="59"/>
    </row>
    <row r="1492" spans="1:66" s="57" customFormat="1" x14ac:dyDescent="0.25">
      <c r="A1492" s="10"/>
      <c r="D1492" s="58"/>
      <c r="E1492" s="59"/>
      <c r="F1492" s="59"/>
      <c r="G1492" s="59"/>
      <c r="H1492" s="59"/>
      <c r="I1492" s="59"/>
      <c r="Q1492" s="59"/>
      <c r="R1492" s="59"/>
      <c r="S1492" s="59"/>
      <c r="T1492" s="59"/>
      <c r="U1492" s="59"/>
      <c r="V1492" s="59"/>
      <c r="W1492" s="59"/>
      <c r="X1492" s="59"/>
      <c r="Z1492" s="59"/>
      <c r="AA1492" s="59"/>
      <c r="AF1492" s="59"/>
      <c r="AG1492" s="59"/>
      <c r="AH1492" s="59"/>
      <c r="AI1492" s="59"/>
      <c r="AK1492" s="176"/>
      <c r="AL1492" s="176"/>
      <c r="AM1492" s="59"/>
      <c r="AN1492" s="59"/>
      <c r="AO1492" s="176"/>
      <c r="AP1492" s="176"/>
      <c r="AQ1492" s="59"/>
      <c r="AR1492" s="59"/>
      <c r="AS1492" s="59"/>
      <c r="AT1492" s="59"/>
      <c r="AU1492" s="59"/>
      <c r="AV1492" s="59"/>
      <c r="AW1492" s="59"/>
      <c r="AX1492" s="59"/>
      <c r="AY1492" s="59"/>
      <c r="AZ1492" s="59"/>
      <c r="BA1492" s="59"/>
      <c r="BB1492" s="59"/>
      <c r="BC1492" s="59"/>
      <c r="BD1492" s="59"/>
      <c r="BE1492" s="59"/>
      <c r="BF1492" s="59"/>
      <c r="BG1492" s="59"/>
      <c r="BH1492" s="59"/>
      <c r="BI1492" s="59"/>
      <c r="BJ1492" s="59"/>
      <c r="BK1492" s="59"/>
      <c r="BL1492" s="59"/>
      <c r="BM1492" s="59"/>
      <c r="BN1492" s="59"/>
    </row>
    <row r="1493" spans="1:66" s="57" customFormat="1" x14ac:dyDescent="0.25">
      <c r="A1493" s="10"/>
      <c r="D1493" s="58"/>
      <c r="E1493" s="59"/>
      <c r="F1493" s="59"/>
      <c r="G1493" s="59"/>
      <c r="H1493" s="59"/>
      <c r="I1493" s="59"/>
      <c r="Q1493" s="59"/>
      <c r="R1493" s="59"/>
      <c r="S1493" s="59"/>
      <c r="T1493" s="59"/>
      <c r="U1493" s="59"/>
      <c r="V1493" s="59"/>
      <c r="W1493" s="59"/>
      <c r="X1493" s="59"/>
      <c r="Z1493" s="59"/>
      <c r="AA1493" s="59"/>
      <c r="AF1493" s="59"/>
      <c r="AG1493" s="59"/>
      <c r="AH1493" s="59"/>
      <c r="AI1493" s="59"/>
      <c r="AK1493" s="176"/>
      <c r="AL1493" s="176"/>
      <c r="AM1493" s="59"/>
      <c r="AN1493" s="59"/>
      <c r="AO1493" s="176"/>
      <c r="AP1493" s="176"/>
      <c r="AQ1493" s="59"/>
      <c r="AR1493" s="59"/>
      <c r="AS1493" s="59"/>
      <c r="AT1493" s="59"/>
      <c r="AU1493" s="59"/>
      <c r="AV1493" s="59"/>
      <c r="AW1493" s="59"/>
      <c r="AX1493" s="59"/>
      <c r="AY1493" s="59"/>
      <c r="AZ1493" s="59"/>
      <c r="BA1493" s="59"/>
      <c r="BB1493" s="59"/>
      <c r="BC1493" s="59"/>
      <c r="BD1493" s="59"/>
      <c r="BE1493" s="59"/>
      <c r="BF1493" s="59"/>
      <c r="BG1493" s="59"/>
      <c r="BH1493" s="59"/>
      <c r="BI1493" s="59"/>
      <c r="BJ1493" s="59"/>
      <c r="BK1493" s="59"/>
      <c r="BL1493" s="59"/>
      <c r="BM1493" s="59"/>
      <c r="BN1493" s="59"/>
    </row>
    <row r="1494" spans="1:66" s="57" customFormat="1" x14ac:dyDescent="0.25">
      <c r="A1494" s="10"/>
      <c r="D1494" s="58"/>
      <c r="E1494" s="59"/>
      <c r="F1494" s="59"/>
      <c r="G1494" s="59"/>
      <c r="H1494" s="59"/>
      <c r="I1494" s="59"/>
      <c r="Q1494" s="59"/>
      <c r="R1494" s="59"/>
      <c r="S1494" s="59"/>
      <c r="T1494" s="59"/>
      <c r="U1494" s="59"/>
      <c r="V1494" s="59"/>
      <c r="W1494" s="59"/>
      <c r="X1494" s="59"/>
      <c r="Z1494" s="59"/>
      <c r="AA1494" s="59"/>
      <c r="AF1494" s="59"/>
      <c r="AG1494" s="59"/>
      <c r="AH1494" s="59"/>
      <c r="AI1494" s="59"/>
      <c r="AK1494" s="176"/>
      <c r="AL1494" s="176"/>
      <c r="AM1494" s="59"/>
      <c r="AN1494" s="59"/>
      <c r="AO1494" s="176"/>
      <c r="AP1494" s="176"/>
      <c r="AQ1494" s="59"/>
      <c r="AR1494" s="59"/>
      <c r="AS1494" s="59"/>
      <c r="AT1494" s="59"/>
      <c r="AU1494" s="59"/>
      <c r="AV1494" s="59"/>
      <c r="AW1494" s="59"/>
      <c r="AX1494" s="59"/>
      <c r="AY1494" s="59"/>
      <c r="AZ1494" s="59"/>
      <c r="BA1494" s="59"/>
      <c r="BB1494" s="59"/>
      <c r="BC1494" s="59"/>
      <c r="BD1494" s="59"/>
      <c r="BE1494" s="59"/>
      <c r="BF1494" s="59"/>
      <c r="BG1494" s="59"/>
      <c r="BH1494" s="59"/>
      <c r="BI1494" s="59"/>
      <c r="BJ1494" s="59"/>
      <c r="BK1494" s="59"/>
      <c r="BL1494" s="59"/>
      <c r="BM1494" s="59"/>
      <c r="BN1494" s="59"/>
    </row>
    <row r="1495" spans="1:66" s="57" customFormat="1" x14ac:dyDescent="0.25">
      <c r="A1495" s="10"/>
      <c r="D1495" s="58"/>
      <c r="E1495" s="59"/>
      <c r="F1495" s="59"/>
      <c r="G1495" s="59"/>
      <c r="H1495" s="59"/>
      <c r="I1495" s="59"/>
      <c r="Q1495" s="59"/>
      <c r="R1495" s="59"/>
      <c r="S1495" s="59"/>
      <c r="T1495" s="59"/>
      <c r="U1495" s="59"/>
      <c r="V1495" s="59"/>
      <c r="W1495" s="59"/>
      <c r="X1495" s="59"/>
      <c r="Z1495" s="59"/>
      <c r="AA1495" s="59"/>
      <c r="AF1495" s="59"/>
      <c r="AG1495" s="59"/>
      <c r="AH1495" s="59"/>
      <c r="AI1495" s="59"/>
      <c r="AK1495" s="176"/>
      <c r="AL1495" s="176"/>
      <c r="AM1495" s="59"/>
      <c r="AN1495" s="59"/>
      <c r="AO1495" s="176"/>
      <c r="AP1495" s="176"/>
      <c r="AQ1495" s="59"/>
      <c r="AR1495" s="59"/>
      <c r="AS1495" s="59"/>
      <c r="AT1495" s="59"/>
      <c r="AU1495" s="59"/>
      <c r="AV1495" s="59"/>
      <c r="AW1495" s="59"/>
      <c r="AX1495" s="59"/>
      <c r="AY1495" s="59"/>
      <c r="AZ1495" s="59"/>
      <c r="BA1495" s="59"/>
      <c r="BB1495" s="59"/>
      <c r="BC1495" s="59"/>
      <c r="BD1495" s="59"/>
      <c r="BE1495" s="59"/>
      <c r="BF1495" s="59"/>
      <c r="BG1495" s="59"/>
      <c r="BH1495" s="59"/>
      <c r="BI1495" s="59"/>
      <c r="BJ1495" s="59"/>
      <c r="BK1495" s="59"/>
      <c r="BL1495" s="59"/>
      <c r="BM1495" s="59"/>
      <c r="BN1495" s="59"/>
    </row>
    <row r="1496" spans="1:66" s="57" customFormat="1" x14ac:dyDescent="0.25">
      <c r="A1496" s="10"/>
      <c r="D1496" s="58"/>
      <c r="E1496" s="59"/>
      <c r="F1496" s="59"/>
      <c r="G1496" s="59"/>
      <c r="H1496" s="59"/>
      <c r="I1496" s="59"/>
      <c r="Q1496" s="59"/>
      <c r="R1496" s="59"/>
      <c r="S1496" s="59"/>
      <c r="T1496" s="59"/>
      <c r="U1496" s="59"/>
      <c r="V1496" s="59"/>
      <c r="W1496" s="59"/>
      <c r="X1496" s="59"/>
      <c r="Z1496" s="59"/>
      <c r="AA1496" s="59"/>
      <c r="AF1496" s="59"/>
      <c r="AG1496" s="59"/>
      <c r="AH1496" s="59"/>
      <c r="AI1496" s="59"/>
      <c r="AK1496" s="176"/>
      <c r="AL1496" s="176"/>
      <c r="AM1496" s="59"/>
      <c r="AN1496" s="59"/>
      <c r="AO1496" s="176"/>
      <c r="AP1496" s="176"/>
      <c r="AQ1496" s="59"/>
      <c r="AR1496" s="59"/>
      <c r="AS1496" s="59"/>
      <c r="AT1496" s="59"/>
      <c r="AU1496" s="59"/>
      <c r="AV1496" s="59"/>
      <c r="AW1496" s="59"/>
      <c r="AX1496" s="59"/>
      <c r="AY1496" s="59"/>
      <c r="AZ1496" s="59"/>
      <c r="BA1496" s="59"/>
      <c r="BB1496" s="59"/>
      <c r="BC1496" s="59"/>
      <c r="BD1496" s="59"/>
      <c r="BE1496" s="59"/>
      <c r="BF1496" s="59"/>
      <c r="BG1496" s="59"/>
      <c r="BH1496" s="59"/>
      <c r="BI1496" s="59"/>
      <c r="BJ1496" s="59"/>
      <c r="BK1496" s="59"/>
      <c r="BL1496" s="59"/>
      <c r="BM1496" s="59"/>
      <c r="BN1496" s="59"/>
    </row>
    <row r="1497" spans="1:66" s="57" customFormat="1" x14ac:dyDescent="0.25">
      <c r="A1497" s="10"/>
      <c r="D1497" s="58"/>
      <c r="E1497" s="59"/>
      <c r="F1497" s="59"/>
      <c r="G1497" s="59"/>
      <c r="H1497" s="59"/>
      <c r="I1497" s="59"/>
      <c r="Q1497" s="59"/>
      <c r="R1497" s="59"/>
      <c r="S1497" s="59"/>
      <c r="T1497" s="59"/>
      <c r="U1497" s="59"/>
      <c r="V1497" s="59"/>
      <c r="W1497" s="59"/>
      <c r="X1497" s="59"/>
      <c r="Z1497" s="59"/>
      <c r="AA1497" s="59"/>
      <c r="AF1497" s="59"/>
      <c r="AG1497" s="59"/>
      <c r="AH1497" s="59"/>
      <c r="AI1497" s="59"/>
      <c r="AK1497" s="176"/>
      <c r="AL1497" s="176"/>
      <c r="AM1497" s="59"/>
      <c r="AN1497" s="59"/>
      <c r="AO1497" s="176"/>
      <c r="AP1497" s="176"/>
      <c r="AQ1497" s="59"/>
      <c r="AR1497" s="59"/>
      <c r="AS1497" s="59"/>
      <c r="AT1497" s="59"/>
      <c r="AU1497" s="59"/>
      <c r="AV1497" s="59"/>
      <c r="AW1497" s="59"/>
      <c r="AX1497" s="59"/>
      <c r="AY1497" s="59"/>
      <c r="AZ1497" s="59"/>
      <c r="BA1497" s="59"/>
      <c r="BB1497" s="59"/>
      <c r="BC1497" s="59"/>
      <c r="BD1497" s="59"/>
      <c r="BE1497" s="59"/>
      <c r="BF1497" s="59"/>
      <c r="BG1497" s="59"/>
      <c r="BH1497" s="59"/>
      <c r="BI1497" s="59"/>
      <c r="BJ1497" s="59"/>
      <c r="BK1497" s="59"/>
      <c r="BL1497" s="59"/>
      <c r="BM1497" s="59"/>
      <c r="BN1497" s="59"/>
    </row>
    <row r="1498" spans="1:66" s="57" customFormat="1" x14ac:dyDescent="0.25">
      <c r="A1498" s="10"/>
      <c r="D1498" s="58"/>
      <c r="E1498" s="59"/>
      <c r="F1498" s="59"/>
      <c r="G1498" s="59"/>
      <c r="H1498" s="59"/>
      <c r="I1498" s="59"/>
      <c r="Q1498" s="59"/>
      <c r="R1498" s="59"/>
      <c r="S1498" s="59"/>
      <c r="T1498" s="59"/>
      <c r="U1498" s="59"/>
      <c r="V1498" s="59"/>
      <c r="W1498" s="59"/>
      <c r="X1498" s="59"/>
      <c r="Z1498" s="59"/>
      <c r="AA1498" s="59"/>
      <c r="AF1498" s="59"/>
      <c r="AG1498" s="59"/>
      <c r="AH1498" s="59"/>
      <c r="AI1498" s="59"/>
      <c r="AK1498" s="176"/>
      <c r="AL1498" s="176"/>
      <c r="AM1498" s="59"/>
      <c r="AN1498" s="59"/>
      <c r="AO1498" s="176"/>
      <c r="AP1498" s="176"/>
      <c r="AQ1498" s="59"/>
      <c r="AR1498" s="59"/>
      <c r="AS1498" s="59"/>
      <c r="AT1498" s="59"/>
      <c r="AU1498" s="59"/>
      <c r="AV1498" s="59"/>
      <c r="AW1498" s="59"/>
      <c r="AX1498" s="59"/>
      <c r="AY1498" s="59"/>
      <c r="AZ1498" s="59"/>
      <c r="BA1498" s="59"/>
      <c r="BB1498" s="59"/>
      <c r="BC1498" s="59"/>
      <c r="BD1498" s="59"/>
      <c r="BE1498" s="59"/>
      <c r="BF1498" s="59"/>
      <c r="BG1498" s="59"/>
      <c r="BH1498" s="59"/>
      <c r="BI1498" s="59"/>
      <c r="BJ1498" s="59"/>
      <c r="BK1498" s="59"/>
      <c r="BL1498" s="59"/>
      <c r="BM1498" s="59"/>
      <c r="BN1498" s="59"/>
    </row>
    <row r="1499" spans="1:66" s="57" customFormat="1" x14ac:dyDescent="0.25">
      <c r="A1499" s="10"/>
      <c r="D1499" s="58"/>
      <c r="E1499" s="59"/>
      <c r="F1499" s="59"/>
      <c r="G1499" s="59"/>
      <c r="H1499" s="59"/>
      <c r="I1499" s="59"/>
      <c r="Q1499" s="59"/>
      <c r="R1499" s="59"/>
      <c r="S1499" s="59"/>
      <c r="T1499" s="59"/>
      <c r="U1499" s="59"/>
      <c r="V1499" s="59"/>
      <c r="W1499" s="59"/>
      <c r="X1499" s="59"/>
      <c r="Z1499" s="59"/>
      <c r="AA1499" s="59"/>
      <c r="AF1499" s="59"/>
      <c r="AG1499" s="59"/>
      <c r="AH1499" s="59"/>
      <c r="AI1499" s="59"/>
      <c r="AK1499" s="176"/>
      <c r="AL1499" s="176"/>
      <c r="AM1499" s="59"/>
      <c r="AN1499" s="59"/>
      <c r="AO1499" s="176"/>
      <c r="AP1499" s="176"/>
      <c r="AQ1499" s="59"/>
      <c r="AR1499" s="59"/>
      <c r="AS1499" s="59"/>
      <c r="AT1499" s="59"/>
      <c r="AU1499" s="59"/>
      <c r="AV1499" s="59"/>
      <c r="AW1499" s="59"/>
      <c r="AX1499" s="59"/>
      <c r="AY1499" s="59"/>
      <c r="AZ1499" s="59"/>
      <c r="BA1499" s="59"/>
      <c r="BB1499" s="59"/>
      <c r="BC1499" s="59"/>
      <c r="BD1499" s="59"/>
      <c r="BE1499" s="59"/>
      <c r="BF1499" s="59"/>
      <c r="BG1499" s="59"/>
      <c r="BH1499" s="59"/>
      <c r="BI1499" s="59"/>
      <c r="BJ1499" s="59"/>
      <c r="BK1499" s="59"/>
      <c r="BL1499" s="59"/>
      <c r="BM1499" s="59"/>
      <c r="BN1499" s="59"/>
    </row>
    <row r="1500" spans="1:66" s="57" customFormat="1" x14ac:dyDescent="0.25">
      <c r="A1500" s="10"/>
      <c r="D1500" s="58"/>
      <c r="E1500" s="59"/>
      <c r="F1500" s="59"/>
      <c r="G1500" s="59"/>
      <c r="H1500" s="59"/>
      <c r="I1500" s="59"/>
      <c r="Q1500" s="59"/>
      <c r="R1500" s="59"/>
      <c r="S1500" s="59"/>
      <c r="T1500" s="59"/>
      <c r="U1500" s="59"/>
      <c r="V1500" s="59"/>
      <c r="W1500" s="59"/>
      <c r="X1500" s="59"/>
      <c r="Z1500" s="59"/>
      <c r="AA1500" s="59"/>
      <c r="AF1500" s="59"/>
      <c r="AG1500" s="59"/>
      <c r="AH1500" s="59"/>
      <c r="AI1500" s="59"/>
      <c r="AK1500" s="176"/>
      <c r="AL1500" s="176"/>
      <c r="AM1500" s="59"/>
      <c r="AN1500" s="59"/>
      <c r="AO1500" s="176"/>
      <c r="AP1500" s="176"/>
      <c r="AQ1500" s="59"/>
      <c r="AR1500" s="59"/>
      <c r="AS1500" s="59"/>
      <c r="AT1500" s="59"/>
      <c r="AU1500" s="59"/>
      <c r="AV1500" s="59"/>
      <c r="AW1500" s="59"/>
      <c r="AX1500" s="59"/>
      <c r="AY1500" s="59"/>
      <c r="AZ1500" s="59"/>
      <c r="BA1500" s="59"/>
      <c r="BB1500" s="59"/>
      <c r="BC1500" s="59"/>
      <c r="BD1500" s="59"/>
      <c r="BE1500" s="59"/>
      <c r="BF1500" s="59"/>
      <c r="BG1500" s="59"/>
      <c r="BH1500" s="59"/>
      <c r="BI1500" s="59"/>
      <c r="BJ1500" s="59"/>
      <c r="BK1500" s="59"/>
      <c r="BL1500" s="59"/>
      <c r="BM1500" s="59"/>
      <c r="BN1500" s="59"/>
    </row>
    <row r="1501" spans="1:66" s="57" customFormat="1" x14ac:dyDescent="0.25">
      <c r="A1501" s="10"/>
      <c r="D1501" s="58"/>
      <c r="E1501" s="59"/>
      <c r="F1501" s="59"/>
      <c r="G1501" s="59"/>
      <c r="H1501" s="59"/>
      <c r="I1501" s="59"/>
      <c r="Q1501" s="59"/>
      <c r="R1501" s="59"/>
      <c r="S1501" s="59"/>
      <c r="T1501" s="59"/>
      <c r="U1501" s="59"/>
      <c r="V1501" s="59"/>
      <c r="W1501" s="59"/>
      <c r="X1501" s="59"/>
      <c r="Z1501" s="59"/>
      <c r="AA1501" s="59"/>
      <c r="AF1501" s="59"/>
      <c r="AG1501" s="59"/>
      <c r="AH1501" s="59"/>
      <c r="AI1501" s="59"/>
      <c r="AK1501" s="176"/>
      <c r="AL1501" s="176"/>
      <c r="AM1501" s="59"/>
      <c r="AN1501" s="59"/>
      <c r="AO1501" s="176"/>
      <c r="AP1501" s="176"/>
      <c r="AQ1501" s="59"/>
      <c r="AR1501" s="59"/>
      <c r="AS1501" s="59"/>
      <c r="AT1501" s="59"/>
      <c r="AU1501" s="59"/>
      <c r="AV1501" s="59"/>
      <c r="AW1501" s="59"/>
      <c r="AX1501" s="59"/>
      <c r="AY1501" s="59"/>
      <c r="AZ1501" s="59"/>
      <c r="BA1501" s="59"/>
      <c r="BB1501" s="59"/>
      <c r="BC1501" s="59"/>
      <c r="BD1501" s="59"/>
      <c r="BE1501" s="59"/>
      <c r="BF1501" s="59"/>
      <c r="BG1501" s="59"/>
      <c r="BH1501" s="59"/>
      <c r="BI1501" s="59"/>
      <c r="BJ1501" s="59"/>
      <c r="BK1501" s="59"/>
      <c r="BL1501" s="59"/>
      <c r="BM1501" s="59"/>
      <c r="BN1501" s="59"/>
    </row>
    <row r="1502" spans="1:66" s="57" customFormat="1" x14ac:dyDescent="0.25">
      <c r="A1502" s="10"/>
      <c r="D1502" s="58"/>
      <c r="E1502" s="59"/>
      <c r="F1502" s="59"/>
      <c r="G1502" s="59"/>
      <c r="H1502" s="59"/>
      <c r="I1502" s="59"/>
      <c r="Q1502" s="59"/>
      <c r="R1502" s="59"/>
      <c r="S1502" s="59"/>
      <c r="T1502" s="59"/>
      <c r="U1502" s="59"/>
      <c r="V1502" s="59"/>
      <c r="W1502" s="59"/>
      <c r="X1502" s="59"/>
      <c r="Z1502" s="59"/>
      <c r="AA1502" s="59"/>
      <c r="AF1502" s="59"/>
      <c r="AG1502" s="59"/>
      <c r="AH1502" s="59"/>
      <c r="AI1502" s="59"/>
      <c r="AK1502" s="176"/>
      <c r="AL1502" s="176"/>
      <c r="AM1502" s="59"/>
      <c r="AN1502" s="59"/>
      <c r="AO1502" s="176"/>
      <c r="AP1502" s="176"/>
      <c r="AQ1502" s="59"/>
      <c r="AR1502" s="59"/>
      <c r="AS1502" s="59"/>
      <c r="AT1502" s="59"/>
      <c r="AU1502" s="59"/>
      <c r="AV1502" s="59"/>
      <c r="AW1502" s="59"/>
      <c r="AX1502" s="59"/>
      <c r="AY1502" s="59"/>
      <c r="AZ1502" s="59"/>
      <c r="BA1502" s="59"/>
      <c r="BB1502" s="59"/>
      <c r="BC1502" s="59"/>
      <c r="BD1502" s="59"/>
      <c r="BE1502" s="59"/>
      <c r="BF1502" s="59"/>
      <c r="BG1502" s="59"/>
      <c r="BH1502" s="59"/>
      <c r="BI1502" s="59"/>
      <c r="BJ1502" s="59"/>
      <c r="BK1502" s="59"/>
      <c r="BL1502" s="59"/>
      <c r="BM1502" s="59"/>
      <c r="BN1502" s="59"/>
    </row>
    <row r="1503" spans="1:66" s="57" customFormat="1" x14ac:dyDescent="0.25">
      <c r="A1503" s="10"/>
      <c r="D1503" s="58"/>
      <c r="E1503" s="59"/>
      <c r="F1503" s="59"/>
      <c r="G1503" s="59"/>
      <c r="H1503" s="59"/>
      <c r="I1503" s="59"/>
      <c r="Q1503" s="59"/>
      <c r="R1503" s="59"/>
      <c r="S1503" s="59"/>
      <c r="T1503" s="59"/>
      <c r="U1503" s="59"/>
      <c r="V1503" s="59"/>
      <c r="W1503" s="59"/>
      <c r="X1503" s="59"/>
      <c r="Z1503" s="59"/>
      <c r="AA1503" s="59"/>
      <c r="AF1503" s="59"/>
      <c r="AG1503" s="59"/>
      <c r="AH1503" s="59"/>
      <c r="AI1503" s="59"/>
      <c r="AK1503" s="176"/>
      <c r="AL1503" s="176"/>
      <c r="AM1503" s="59"/>
      <c r="AN1503" s="59"/>
      <c r="AO1503" s="176"/>
      <c r="AP1503" s="176"/>
      <c r="AQ1503" s="59"/>
      <c r="AR1503" s="59"/>
      <c r="AS1503" s="59"/>
      <c r="AT1503" s="59"/>
      <c r="AU1503" s="59"/>
      <c r="AV1503" s="59"/>
      <c r="AW1503" s="59"/>
      <c r="AX1503" s="59"/>
      <c r="AY1503" s="59"/>
      <c r="AZ1503" s="59"/>
      <c r="BA1503" s="59"/>
      <c r="BB1503" s="59"/>
      <c r="BC1503" s="59"/>
      <c r="BD1503" s="59"/>
      <c r="BE1503" s="59"/>
      <c r="BF1503" s="59"/>
      <c r="BG1503" s="59"/>
      <c r="BH1503" s="59"/>
      <c r="BI1503" s="59"/>
      <c r="BJ1503" s="59"/>
      <c r="BK1503" s="59"/>
      <c r="BL1503" s="59"/>
      <c r="BM1503" s="59"/>
      <c r="BN1503" s="59"/>
    </row>
    <row r="1504" spans="1:66" s="57" customFormat="1" x14ac:dyDescent="0.25">
      <c r="A1504" s="10"/>
      <c r="D1504" s="58"/>
      <c r="E1504" s="59"/>
      <c r="F1504" s="59"/>
      <c r="G1504" s="59"/>
      <c r="H1504" s="59"/>
      <c r="I1504" s="59"/>
      <c r="Q1504" s="59"/>
      <c r="R1504" s="59"/>
      <c r="S1504" s="59"/>
      <c r="T1504" s="59"/>
      <c r="U1504" s="59"/>
      <c r="V1504" s="59"/>
      <c r="W1504" s="59"/>
      <c r="X1504" s="59"/>
      <c r="Z1504" s="59"/>
      <c r="AA1504" s="59"/>
      <c r="AF1504" s="59"/>
      <c r="AG1504" s="59"/>
      <c r="AH1504" s="59"/>
      <c r="AI1504" s="59"/>
      <c r="AK1504" s="176"/>
      <c r="AL1504" s="176"/>
      <c r="AM1504" s="59"/>
      <c r="AN1504" s="59"/>
      <c r="AO1504" s="176"/>
      <c r="AP1504" s="176"/>
      <c r="AQ1504" s="59"/>
      <c r="AR1504" s="59"/>
      <c r="AS1504" s="59"/>
      <c r="AT1504" s="59"/>
      <c r="AU1504" s="59"/>
      <c r="AV1504" s="59"/>
      <c r="AW1504" s="59"/>
      <c r="AX1504" s="59"/>
      <c r="AY1504" s="59"/>
      <c r="AZ1504" s="59"/>
      <c r="BA1504" s="59"/>
      <c r="BB1504" s="59"/>
      <c r="BC1504" s="59"/>
      <c r="BD1504" s="59"/>
      <c r="BE1504" s="59"/>
      <c r="BF1504" s="59"/>
      <c r="BG1504" s="59"/>
      <c r="BH1504" s="59"/>
      <c r="BI1504" s="59"/>
      <c r="BJ1504" s="59"/>
      <c r="BK1504" s="59"/>
      <c r="BL1504" s="59"/>
      <c r="BM1504" s="59"/>
      <c r="BN1504" s="59"/>
    </row>
    <row r="1505" spans="1:66" s="57" customFormat="1" x14ac:dyDescent="0.25">
      <c r="A1505" s="10"/>
      <c r="D1505" s="58"/>
      <c r="E1505" s="59"/>
      <c r="F1505" s="59"/>
      <c r="G1505" s="59"/>
      <c r="H1505" s="59"/>
      <c r="I1505" s="59"/>
      <c r="Q1505" s="59"/>
      <c r="R1505" s="59"/>
      <c r="S1505" s="59"/>
      <c r="T1505" s="59"/>
      <c r="U1505" s="59"/>
      <c r="V1505" s="59"/>
      <c r="W1505" s="59"/>
      <c r="X1505" s="59"/>
      <c r="Z1505" s="59"/>
      <c r="AA1505" s="59"/>
      <c r="AF1505" s="59"/>
      <c r="AG1505" s="59"/>
      <c r="AH1505" s="59"/>
      <c r="AI1505" s="59"/>
      <c r="AK1505" s="176"/>
      <c r="AL1505" s="176"/>
      <c r="AM1505" s="59"/>
      <c r="AN1505" s="59"/>
      <c r="AO1505" s="176"/>
      <c r="AP1505" s="176"/>
      <c r="AQ1505" s="59"/>
      <c r="AR1505" s="59"/>
      <c r="AS1505" s="59"/>
      <c r="AT1505" s="59"/>
      <c r="AU1505" s="59"/>
      <c r="AV1505" s="59"/>
      <c r="AW1505" s="59"/>
      <c r="AX1505" s="59"/>
      <c r="AY1505" s="59"/>
      <c r="AZ1505" s="59"/>
      <c r="BA1505" s="59"/>
      <c r="BB1505" s="59"/>
      <c r="BC1505" s="59"/>
      <c r="BD1505" s="59"/>
      <c r="BE1505" s="59"/>
      <c r="BF1505" s="59"/>
      <c r="BG1505" s="59"/>
      <c r="BH1505" s="59"/>
      <c r="BI1505" s="59"/>
      <c r="BJ1505" s="59"/>
      <c r="BK1505" s="59"/>
      <c r="BL1505" s="59"/>
      <c r="BM1505" s="59"/>
      <c r="BN1505" s="59"/>
    </row>
    <row r="1506" spans="1:66" s="57" customFormat="1" x14ac:dyDescent="0.25">
      <c r="A1506" s="10"/>
      <c r="D1506" s="58"/>
      <c r="E1506" s="59"/>
      <c r="F1506" s="59"/>
      <c r="G1506" s="59"/>
      <c r="H1506" s="59"/>
      <c r="I1506" s="59"/>
      <c r="Q1506" s="59"/>
      <c r="R1506" s="59"/>
      <c r="S1506" s="59"/>
      <c r="T1506" s="59"/>
      <c r="U1506" s="59"/>
      <c r="V1506" s="59"/>
      <c r="W1506" s="59"/>
      <c r="X1506" s="59"/>
      <c r="Z1506" s="59"/>
      <c r="AA1506" s="59"/>
      <c r="AF1506" s="59"/>
      <c r="AG1506" s="59"/>
      <c r="AH1506" s="59"/>
      <c r="AI1506" s="59"/>
      <c r="AK1506" s="176"/>
      <c r="AL1506" s="176"/>
      <c r="AM1506" s="59"/>
      <c r="AN1506" s="59"/>
      <c r="AO1506" s="176"/>
      <c r="AP1506" s="176"/>
      <c r="AQ1506" s="59"/>
      <c r="AR1506" s="59"/>
      <c r="AS1506" s="59"/>
      <c r="AT1506" s="59"/>
      <c r="AU1506" s="59"/>
      <c r="AV1506" s="59"/>
      <c r="AW1506" s="59"/>
      <c r="AX1506" s="59"/>
      <c r="AY1506" s="59"/>
      <c r="AZ1506" s="59"/>
      <c r="BA1506" s="59"/>
      <c r="BB1506" s="59"/>
      <c r="BC1506" s="59"/>
      <c r="BD1506" s="59"/>
      <c r="BE1506" s="59"/>
      <c r="BF1506" s="59"/>
      <c r="BG1506" s="59"/>
      <c r="BH1506" s="59"/>
      <c r="BI1506" s="59"/>
      <c r="BJ1506" s="59"/>
      <c r="BK1506" s="59"/>
      <c r="BL1506" s="59"/>
      <c r="BM1506" s="59"/>
      <c r="BN1506" s="59"/>
    </row>
    <row r="1507" spans="1:66" s="57" customFormat="1" x14ac:dyDescent="0.25">
      <c r="A1507" s="10"/>
      <c r="D1507" s="58"/>
      <c r="E1507" s="59"/>
      <c r="F1507" s="59"/>
      <c r="G1507" s="59"/>
      <c r="H1507" s="59"/>
      <c r="I1507" s="59"/>
      <c r="Q1507" s="59"/>
      <c r="R1507" s="59"/>
      <c r="S1507" s="59"/>
      <c r="T1507" s="59"/>
      <c r="U1507" s="59"/>
      <c r="V1507" s="59"/>
      <c r="W1507" s="59"/>
      <c r="X1507" s="59"/>
      <c r="Z1507" s="59"/>
      <c r="AA1507" s="59"/>
      <c r="AF1507" s="59"/>
      <c r="AG1507" s="59"/>
      <c r="AH1507" s="59"/>
      <c r="AI1507" s="59"/>
      <c r="AK1507" s="176"/>
      <c r="AL1507" s="176"/>
      <c r="AM1507" s="59"/>
      <c r="AN1507" s="59"/>
      <c r="AO1507" s="176"/>
      <c r="AP1507" s="176"/>
      <c r="AQ1507" s="59"/>
      <c r="AR1507" s="59"/>
      <c r="AS1507" s="59"/>
      <c r="AT1507" s="59"/>
      <c r="AU1507" s="59"/>
      <c r="AV1507" s="59"/>
      <c r="AW1507" s="59"/>
      <c r="AX1507" s="59"/>
      <c r="AY1507" s="59"/>
      <c r="AZ1507" s="59"/>
      <c r="BA1507" s="59"/>
      <c r="BB1507" s="59"/>
      <c r="BC1507" s="59"/>
      <c r="BD1507" s="59"/>
      <c r="BE1507" s="59"/>
      <c r="BF1507" s="59"/>
      <c r="BG1507" s="59"/>
      <c r="BH1507" s="59"/>
      <c r="BI1507" s="59"/>
      <c r="BJ1507" s="59"/>
      <c r="BK1507" s="59"/>
      <c r="BL1507" s="59"/>
      <c r="BM1507" s="59"/>
      <c r="BN1507" s="59"/>
    </row>
    <row r="1508" spans="1:66" s="57" customFormat="1" x14ac:dyDescent="0.25">
      <c r="A1508" s="10"/>
      <c r="D1508" s="58"/>
      <c r="E1508" s="59"/>
      <c r="F1508" s="59"/>
      <c r="G1508" s="59"/>
      <c r="H1508" s="59"/>
      <c r="I1508" s="59"/>
      <c r="Q1508" s="59"/>
      <c r="R1508" s="59"/>
      <c r="S1508" s="59"/>
      <c r="T1508" s="59"/>
      <c r="U1508" s="59"/>
      <c r="V1508" s="59"/>
      <c r="W1508" s="59"/>
      <c r="X1508" s="59"/>
      <c r="Z1508" s="59"/>
      <c r="AA1508" s="59"/>
      <c r="AF1508" s="59"/>
      <c r="AG1508" s="59"/>
      <c r="AH1508" s="59"/>
      <c r="AI1508" s="59"/>
      <c r="AK1508" s="176"/>
      <c r="AL1508" s="176"/>
      <c r="AM1508" s="59"/>
      <c r="AN1508" s="59"/>
      <c r="AO1508" s="176"/>
      <c r="AP1508" s="176"/>
      <c r="AQ1508" s="59"/>
      <c r="AR1508" s="59"/>
      <c r="AS1508" s="59"/>
      <c r="AT1508" s="59"/>
      <c r="AU1508" s="59"/>
      <c r="AV1508" s="59"/>
      <c r="AW1508" s="59"/>
      <c r="AX1508" s="59"/>
      <c r="AY1508" s="59"/>
      <c r="AZ1508" s="59"/>
      <c r="BA1508" s="59"/>
      <c r="BB1508" s="59"/>
      <c r="BC1508" s="59"/>
      <c r="BD1508" s="59"/>
      <c r="BE1508" s="59"/>
      <c r="BF1508" s="59"/>
      <c r="BG1508" s="59"/>
      <c r="BH1508" s="59"/>
      <c r="BI1508" s="59"/>
      <c r="BJ1508" s="59"/>
      <c r="BK1508" s="59"/>
      <c r="BL1508" s="59"/>
      <c r="BM1508" s="59"/>
      <c r="BN1508" s="59"/>
    </row>
    <row r="1509" spans="1:66" s="57" customFormat="1" x14ac:dyDescent="0.25">
      <c r="A1509" s="10"/>
      <c r="D1509" s="58"/>
      <c r="E1509" s="59"/>
      <c r="F1509" s="59"/>
      <c r="G1509" s="59"/>
      <c r="H1509" s="59"/>
      <c r="I1509" s="59"/>
      <c r="Q1509" s="59"/>
      <c r="R1509" s="59"/>
      <c r="S1509" s="59"/>
      <c r="T1509" s="59"/>
      <c r="U1509" s="59"/>
      <c r="V1509" s="59"/>
      <c r="W1509" s="59"/>
      <c r="X1509" s="59"/>
      <c r="Z1509" s="59"/>
      <c r="AA1509" s="59"/>
      <c r="AF1509" s="59"/>
      <c r="AG1509" s="59"/>
      <c r="AH1509" s="59"/>
      <c r="AI1509" s="59"/>
      <c r="AK1509" s="176"/>
      <c r="AL1509" s="176"/>
      <c r="AM1509" s="59"/>
      <c r="AN1509" s="59"/>
      <c r="AO1509" s="176"/>
      <c r="AP1509" s="176"/>
      <c r="AQ1509" s="59"/>
      <c r="AR1509" s="59"/>
      <c r="AS1509" s="59"/>
      <c r="AT1509" s="59"/>
      <c r="AU1509" s="59"/>
      <c r="AV1509" s="59"/>
      <c r="AW1509" s="59"/>
      <c r="AX1509" s="59"/>
      <c r="AY1509" s="59"/>
      <c r="AZ1509" s="59"/>
      <c r="BA1509" s="59"/>
      <c r="BB1509" s="59"/>
      <c r="BC1509" s="59"/>
      <c r="BD1509" s="59"/>
      <c r="BE1509" s="59"/>
      <c r="BF1509" s="59"/>
      <c r="BG1509" s="59"/>
      <c r="BH1509" s="59"/>
      <c r="BI1509" s="59"/>
      <c r="BJ1509" s="59"/>
      <c r="BK1509" s="59"/>
      <c r="BL1509" s="59"/>
      <c r="BM1509" s="59"/>
      <c r="BN1509" s="59"/>
    </row>
    <row r="1510" spans="1:66" s="57" customFormat="1" x14ac:dyDescent="0.25">
      <c r="A1510" s="10"/>
      <c r="D1510" s="58"/>
      <c r="E1510" s="59"/>
      <c r="F1510" s="59"/>
      <c r="G1510" s="59"/>
      <c r="H1510" s="59"/>
      <c r="I1510" s="59"/>
      <c r="Q1510" s="59"/>
      <c r="R1510" s="59"/>
      <c r="S1510" s="59"/>
      <c r="T1510" s="59"/>
      <c r="U1510" s="59"/>
      <c r="V1510" s="59"/>
      <c r="W1510" s="59"/>
      <c r="X1510" s="59"/>
      <c r="Z1510" s="59"/>
      <c r="AA1510" s="59"/>
      <c r="AF1510" s="59"/>
      <c r="AG1510" s="59"/>
      <c r="AH1510" s="59"/>
      <c r="AI1510" s="59"/>
      <c r="AK1510" s="176"/>
      <c r="AL1510" s="176"/>
      <c r="AM1510" s="59"/>
      <c r="AN1510" s="59"/>
      <c r="AO1510" s="176"/>
      <c r="AP1510" s="176"/>
      <c r="AQ1510" s="59"/>
      <c r="AR1510" s="59"/>
      <c r="AS1510" s="59"/>
      <c r="AT1510" s="59"/>
      <c r="AU1510" s="59"/>
      <c r="AV1510" s="59"/>
      <c r="AW1510" s="59"/>
      <c r="AX1510" s="59"/>
      <c r="AY1510" s="59"/>
      <c r="AZ1510" s="59"/>
      <c r="BA1510" s="59"/>
      <c r="BB1510" s="59"/>
      <c r="BC1510" s="59"/>
      <c r="BD1510" s="59"/>
      <c r="BE1510" s="59"/>
      <c r="BF1510" s="59"/>
      <c r="BG1510" s="59"/>
      <c r="BH1510" s="59"/>
      <c r="BI1510" s="59"/>
      <c r="BJ1510" s="59"/>
      <c r="BK1510" s="59"/>
      <c r="BL1510" s="59"/>
      <c r="BM1510" s="59"/>
      <c r="BN1510" s="59"/>
    </row>
    <row r="1511" spans="1:66" s="57" customFormat="1" x14ac:dyDescent="0.25">
      <c r="A1511" s="10"/>
      <c r="D1511" s="58"/>
      <c r="E1511" s="59"/>
      <c r="F1511" s="59"/>
      <c r="G1511" s="59"/>
      <c r="H1511" s="59"/>
      <c r="I1511" s="59"/>
      <c r="Q1511" s="59"/>
      <c r="R1511" s="59"/>
      <c r="S1511" s="59"/>
      <c r="T1511" s="59"/>
      <c r="U1511" s="59"/>
      <c r="V1511" s="59"/>
      <c r="W1511" s="59"/>
      <c r="X1511" s="59"/>
      <c r="Z1511" s="59"/>
      <c r="AA1511" s="59"/>
      <c r="AF1511" s="59"/>
      <c r="AG1511" s="59"/>
      <c r="AH1511" s="59"/>
      <c r="AI1511" s="59"/>
      <c r="AK1511" s="176"/>
      <c r="AL1511" s="176"/>
      <c r="AM1511" s="59"/>
      <c r="AN1511" s="59"/>
      <c r="AO1511" s="176"/>
      <c r="AP1511" s="176"/>
      <c r="AQ1511" s="59"/>
      <c r="AR1511" s="59"/>
      <c r="AS1511" s="59"/>
      <c r="AT1511" s="59"/>
      <c r="AU1511" s="59"/>
      <c r="AV1511" s="59"/>
      <c r="AW1511" s="59"/>
      <c r="AX1511" s="59"/>
      <c r="AY1511" s="59"/>
      <c r="AZ1511" s="59"/>
      <c r="BA1511" s="59"/>
      <c r="BB1511" s="59"/>
      <c r="BC1511" s="59"/>
      <c r="BD1511" s="59"/>
      <c r="BE1511" s="59"/>
      <c r="BF1511" s="59"/>
      <c r="BG1511" s="59"/>
      <c r="BH1511" s="59"/>
      <c r="BI1511" s="59"/>
      <c r="BJ1511" s="59"/>
      <c r="BK1511" s="59"/>
      <c r="BL1511" s="59"/>
      <c r="BM1511" s="59"/>
      <c r="BN1511" s="59"/>
    </row>
    <row r="1512" spans="1:66" s="57" customFormat="1" x14ac:dyDescent="0.25">
      <c r="A1512" s="10"/>
      <c r="D1512" s="58"/>
      <c r="E1512" s="59"/>
      <c r="F1512" s="59"/>
      <c r="G1512" s="59"/>
      <c r="H1512" s="59"/>
      <c r="I1512" s="59"/>
      <c r="Q1512" s="59"/>
      <c r="R1512" s="59"/>
      <c r="S1512" s="59"/>
      <c r="T1512" s="59"/>
      <c r="U1512" s="59"/>
      <c r="V1512" s="59"/>
      <c r="W1512" s="59"/>
      <c r="X1512" s="59"/>
      <c r="Z1512" s="59"/>
      <c r="AA1512" s="59"/>
      <c r="AF1512" s="59"/>
      <c r="AG1512" s="59"/>
      <c r="AH1512" s="59"/>
      <c r="AI1512" s="59"/>
      <c r="AK1512" s="176"/>
      <c r="AL1512" s="176"/>
      <c r="AM1512" s="59"/>
      <c r="AN1512" s="59"/>
      <c r="AO1512" s="176"/>
      <c r="AP1512" s="176"/>
      <c r="AQ1512" s="59"/>
      <c r="AR1512" s="59"/>
      <c r="AS1512" s="59"/>
      <c r="AT1512" s="59"/>
      <c r="AU1512" s="59"/>
      <c r="AV1512" s="59"/>
      <c r="AW1512" s="59"/>
      <c r="AX1512" s="59"/>
      <c r="AY1512" s="59"/>
      <c r="AZ1512" s="59"/>
      <c r="BA1512" s="59"/>
      <c r="BB1512" s="59"/>
      <c r="BC1512" s="59"/>
      <c r="BD1512" s="59"/>
      <c r="BE1512" s="59"/>
      <c r="BF1512" s="59"/>
      <c r="BG1512" s="59"/>
      <c r="BH1512" s="59"/>
      <c r="BI1512" s="59"/>
      <c r="BJ1512" s="59"/>
      <c r="BK1512" s="59"/>
      <c r="BL1512" s="59"/>
      <c r="BM1512" s="59"/>
      <c r="BN1512" s="59"/>
    </row>
    <row r="1513" spans="1:66" s="57" customFormat="1" x14ac:dyDescent="0.25">
      <c r="A1513" s="10"/>
      <c r="D1513" s="58"/>
      <c r="E1513" s="59"/>
      <c r="F1513" s="59"/>
      <c r="G1513" s="59"/>
      <c r="H1513" s="59"/>
      <c r="I1513" s="59"/>
      <c r="Q1513" s="59"/>
      <c r="R1513" s="59"/>
      <c r="S1513" s="59"/>
      <c r="T1513" s="59"/>
      <c r="U1513" s="59"/>
      <c r="V1513" s="59"/>
      <c r="W1513" s="59"/>
      <c r="X1513" s="59"/>
      <c r="Z1513" s="59"/>
      <c r="AA1513" s="59"/>
      <c r="AF1513" s="59"/>
      <c r="AG1513" s="59"/>
      <c r="AH1513" s="59"/>
      <c r="AI1513" s="59"/>
      <c r="AK1513" s="176"/>
      <c r="AL1513" s="176"/>
      <c r="AM1513" s="59"/>
      <c r="AN1513" s="59"/>
      <c r="AO1513" s="176"/>
      <c r="AP1513" s="176"/>
      <c r="AQ1513" s="59"/>
      <c r="AR1513" s="59"/>
      <c r="AS1513" s="59"/>
      <c r="AT1513" s="59"/>
      <c r="AU1513" s="59"/>
      <c r="AV1513" s="59"/>
      <c r="AW1513" s="59"/>
      <c r="AX1513" s="59"/>
      <c r="AY1513" s="59"/>
      <c r="AZ1513" s="59"/>
      <c r="BA1513" s="59"/>
      <c r="BB1513" s="59"/>
      <c r="BC1513" s="59"/>
      <c r="BD1513" s="59"/>
      <c r="BE1513" s="59"/>
      <c r="BF1513" s="59"/>
      <c r="BG1513" s="59"/>
      <c r="BH1513" s="59"/>
      <c r="BI1513" s="59"/>
      <c r="BJ1513" s="59"/>
      <c r="BK1513" s="59"/>
      <c r="BL1513" s="59"/>
      <c r="BM1513" s="59"/>
      <c r="BN1513" s="59"/>
    </row>
    <row r="1514" spans="1:66" s="57" customFormat="1" x14ac:dyDescent="0.25">
      <c r="A1514" s="10"/>
      <c r="D1514" s="58"/>
      <c r="E1514" s="59"/>
      <c r="F1514" s="59"/>
      <c r="G1514" s="59"/>
      <c r="H1514" s="59"/>
      <c r="I1514" s="59"/>
      <c r="Q1514" s="59"/>
      <c r="R1514" s="59"/>
      <c r="S1514" s="59"/>
      <c r="T1514" s="59"/>
      <c r="U1514" s="59"/>
      <c r="V1514" s="59"/>
      <c r="W1514" s="59"/>
      <c r="X1514" s="59"/>
      <c r="Z1514" s="59"/>
      <c r="AA1514" s="59"/>
      <c r="AF1514" s="59"/>
      <c r="AG1514" s="59"/>
      <c r="AH1514" s="59"/>
      <c r="AI1514" s="59"/>
      <c r="AK1514" s="176"/>
      <c r="AL1514" s="176"/>
      <c r="AM1514" s="59"/>
      <c r="AN1514" s="59"/>
      <c r="AO1514" s="176"/>
      <c r="AP1514" s="176"/>
      <c r="AQ1514" s="59"/>
      <c r="AR1514" s="59"/>
      <c r="AS1514" s="59"/>
      <c r="AT1514" s="59"/>
      <c r="AU1514" s="59"/>
      <c r="AV1514" s="59"/>
      <c r="AW1514" s="59"/>
      <c r="AX1514" s="59"/>
      <c r="AY1514" s="59"/>
      <c r="AZ1514" s="59"/>
      <c r="BA1514" s="59"/>
      <c r="BB1514" s="59"/>
      <c r="BC1514" s="59"/>
      <c r="BD1514" s="59"/>
      <c r="BE1514" s="59"/>
      <c r="BF1514" s="59"/>
      <c r="BG1514" s="59"/>
      <c r="BH1514" s="59"/>
      <c r="BI1514" s="59"/>
      <c r="BJ1514" s="59"/>
      <c r="BK1514" s="59"/>
      <c r="BL1514" s="59"/>
      <c r="BM1514" s="59"/>
      <c r="BN1514" s="59"/>
    </row>
    <row r="1515" spans="1:66" s="57" customFormat="1" x14ac:dyDescent="0.25">
      <c r="A1515" s="10"/>
      <c r="D1515" s="58"/>
      <c r="E1515" s="59"/>
      <c r="F1515" s="59"/>
      <c r="G1515" s="59"/>
      <c r="H1515" s="59"/>
      <c r="I1515" s="59"/>
      <c r="Q1515" s="59"/>
      <c r="R1515" s="59"/>
      <c r="S1515" s="59"/>
      <c r="T1515" s="59"/>
      <c r="U1515" s="59"/>
      <c r="V1515" s="59"/>
      <c r="W1515" s="59"/>
      <c r="X1515" s="59"/>
      <c r="Z1515" s="59"/>
      <c r="AA1515" s="59"/>
      <c r="AF1515" s="59"/>
      <c r="AG1515" s="59"/>
      <c r="AH1515" s="59"/>
      <c r="AI1515" s="59"/>
      <c r="AK1515" s="176"/>
      <c r="AL1515" s="176"/>
      <c r="AM1515" s="59"/>
      <c r="AN1515" s="59"/>
      <c r="AO1515" s="176"/>
      <c r="AP1515" s="176"/>
      <c r="AQ1515" s="59"/>
      <c r="AR1515" s="59"/>
      <c r="AS1515" s="59"/>
      <c r="AT1515" s="59"/>
      <c r="AU1515" s="59"/>
      <c r="AV1515" s="59"/>
      <c r="AW1515" s="59"/>
      <c r="AX1515" s="59"/>
      <c r="AY1515" s="59"/>
      <c r="AZ1515" s="59"/>
      <c r="BA1515" s="59"/>
      <c r="BB1515" s="59"/>
      <c r="BC1515" s="59"/>
      <c r="BD1515" s="59"/>
      <c r="BE1515" s="59"/>
      <c r="BF1515" s="59"/>
      <c r="BG1515" s="59"/>
      <c r="BH1515" s="59"/>
      <c r="BI1515" s="59"/>
      <c r="BJ1515" s="59"/>
      <c r="BK1515" s="59"/>
      <c r="BL1515" s="59"/>
      <c r="BM1515" s="59"/>
      <c r="BN1515" s="59"/>
    </row>
    <row r="1516" spans="1:66" s="57" customFormat="1" x14ac:dyDescent="0.25">
      <c r="A1516" s="10"/>
      <c r="D1516" s="58"/>
      <c r="E1516" s="59"/>
      <c r="F1516" s="59"/>
      <c r="G1516" s="59"/>
      <c r="H1516" s="59"/>
      <c r="I1516" s="59"/>
      <c r="Q1516" s="59"/>
      <c r="R1516" s="59"/>
      <c r="S1516" s="59"/>
      <c r="T1516" s="59"/>
      <c r="U1516" s="59"/>
      <c r="V1516" s="59"/>
      <c r="W1516" s="59"/>
      <c r="X1516" s="59"/>
      <c r="Z1516" s="59"/>
      <c r="AA1516" s="59"/>
      <c r="AF1516" s="59"/>
      <c r="AG1516" s="59"/>
      <c r="AH1516" s="59"/>
      <c r="AI1516" s="59"/>
      <c r="AK1516" s="176"/>
      <c r="AL1516" s="176"/>
      <c r="AM1516" s="59"/>
      <c r="AN1516" s="59"/>
      <c r="AO1516" s="176"/>
      <c r="AP1516" s="176"/>
      <c r="AQ1516" s="59"/>
      <c r="AR1516" s="59"/>
      <c r="AS1516" s="59"/>
      <c r="AT1516" s="59"/>
      <c r="AU1516" s="59"/>
      <c r="AV1516" s="59"/>
      <c r="AW1516" s="59"/>
      <c r="AX1516" s="59"/>
      <c r="AY1516" s="59"/>
      <c r="AZ1516" s="59"/>
      <c r="BA1516" s="59"/>
      <c r="BB1516" s="59"/>
      <c r="BC1516" s="59"/>
      <c r="BD1516" s="59"/>
      <c r="BE1516" s="59"/>
      <c r="BF1516" s="59"/>
      <c r="BG1516" s="59"/>
      <c r="BH1516" s="59"/>
      <c r="BI1516" s="59"/>
      <c r="BJ1516" s="59"/>
      <c r="BK1516" s="59"/>
      <c r="BL1516" s="59"/>
      <c r="BM1516" s="59"/>
      <c r="BN1516" s="59"/>
    </row>
    <row r="1517" spans="1:66" s="57" customFormat="1" x14ac:dyDescent="0.25">
      <c r="A1517" s="10"/>
      <c r="D1517" s="58"/>
      <c r="E1517" s="59"/>
      <c r="F1517" s="59"/>
      <c r="G1517" s="59"/>
      <c r="H1517" s="59"/>
      <c r="I1517" s="59"/>
      <c r="Q1517" s="59"/>
      <c r="R1517" s="59"/>
      <c r="S1517" s="59"/>
      <c r="T1517" s="59"/>
      <c r="U1517" s="59"/>
      <c r="V1517" s="59"/>
      <c r="W1517" s="59"/>
      <c r="X1517" s="59"/>
      <c r="Z1517" s="59"/>
      <c r="AA1517" s="59"/>
      <c r="AF1517" s="59"/>
      <c r="AG1517" s="59"/>
      <c r="AH1517" s="59"/>
      <c r="AI1517" s="59"/>
      <c r="AK1517" s="176"/>
      <c r="AL1517" s="176"/>
      <c r="AM1517" s="59"/>
      <c r="AN1517" s="59"/>
      <c r="AO1517" s="176"/>
      <c r="AP1517" s="176"/>
      <c r="AQ1517" s="59"/>
      <c r="AR1517" s="59"/>
      <c r="AS1517" s="59"/>
      <c r="AT1517" s="59"/>
      <c r="AU1517" s="59"/>
      <c r="AV1517" s="59"/>
      <c r="AW1517" s="59"/>
      <c r="AX1517" s="59"/>
      <c r="AY1517" s="59"/>
      <c r="AZ1517" s="59"/>
      <c r="BA1517" s="59"/>
      <c r="BB1517" s="59"/>
      <c r="BC1517" s="59"/>
      <c r="BD1517" s="59"/>
      <c r="BE1517" s="59"/>
      <c r="BF1517" s="59"/>
      <c r="BG1517" s="59"/>
      <c r="BH1517" s="59"/>
      <c r="BI1517" s="59"/>
      <c r="BJ1517" s="59"/>
      <c r="BK1517" s="59"/>
      <c r="BL1517" s="59"/>
      <c r="BM1517" s="59"/>
      <c r="BN1517" s="59"/>
    </row>
    <row r="1518" spans="1:66" s="57" customFormat="1" x14ac:dyDescent="0.25">
      <c r="A1518" s="10"/>
      <c r="D1518" s="58"/>
      <c r="E1518" s="59"/>
      <c r="F1518" s="59"/>
      <c r="G1518" s="59"/>
      <c r="H1518" s="59"/>
      <c r="I1518" s="59"/>
      <c r="Q1518" s="59"/>
      <c r="R1518" s="59"/>
      <c r="S1518" s="59"/>
      <c r="T1518" s="59"/>
      <c r="U1518" s="59"/>
      <c r="V1518" s="59"/>
      <c r="W1518" s="59"/>
      <c r="X1518" s="59"/>
      <c r="Z1518" s="59"/>
      <c r="AA1518" s="59"/>
      <c r="AF1518" s="59"/>
      <c r="AG1518" s="59"/>
      <c r="AH1518" s="59"/>
      <c r="AI1518" s="59"/>
      <c r="AK1518" s="176"/>
      <c r="AL1518" s="176"/>
      <c r="AM1518" s="59"/>
      <c r="AN1518" s="59"/>
      <c r="AO1518" s="176"/>
      <c r="AP1518" s="176"/>
      <c r="AQ1518" s="59"/>
      <c r="AR1518" s="59"/>
      <c r="AS1518" s="59"/>
      <c r="AT1518" s="59"/>
      <c r="AU1518" s="59"/>
      <c r="AV1518" s="59"/>
      <c r="AW1518" s="59"/>
      <c r="AX1518" s="59"/>
      <c r="AY1518" s="59"/>
      <c r="AZ1518" s="59"/>
      <c r="BA1518" s="59"/>
      <c r="BB1518" s="59"/>
      <c r="BC1518" s="59"/>
      <c r="BD1518" s="59"/>
      <c r="BE1518" s="59"/>
      <c r="BF1518" s="59"/>
      <c r="BG1518" s="59"/>
      <c r="BH1518" s="59"/>
      <c r="BI1518" s="59"/>
      <c r="BJ1518" s="59"/>
      <c r="BK1518" s="59"/>
      <c r="BL1518" s="59"/>
      <c r="BM1518" s="59"/>
      <c r="BN1518" s="59"/>
    </row>
    <row r="1519" spans="1:66" s="57" customFormat="1" x14ac:dyDescent="0.25">
      <c r="A1519" s="10"/>
      <c r="D1519" s="58"/>
      <c r="E1519" s="59"/>
      <c r="F1519" s="59"/>
      <c r="G1519" s="59"/>
      <c r="H1519" s="59"/>
      <c r="I1519" s="59"/>
      <c r="Q1519" s="59"/>
      <c r="R1519" s="59"/>
      <c r="S1519" s="59"/>
      <c r="T1519" s="59"/>
      <c r="U1519" s="59"/>
      <c r="V1519" s="59"/>
      <c r="W1519" s="59"/>
      <c r="X1519" s="59"/>
      <c r="Z1519" s="59"/>
      <c r="AA1519" s="59"/>
      <c r="AF1519" s="59"/>
      <c r="AG1519" s="59"/>
      <c r="AH1519" s="59"/>
      <c r="AI1519" s="59"/>
      <c r="AK1519" s="176"/>
      <c r="AL1519" s="176"/>
      <c r="AM1519" s="59"/>
      <c r="AN1519" s="59"/>
      <c r="AO1519" s="176"/>
      <c r="AP1519" s="176"/>
      <c r="AQ1519" s="59"/>
      <c r="AR1519" s="59"/>
      <c r="AS1519" s="59"/>
      <c r="AT1519" s="59"/>
      <c r="AU1519" s="59"/>
      <c r="AV1519" s="59"/>
      <c r="AW1519" s="59"/>
      <c r="AX1519" s="59"/>
      <c r="AY1519" s="59"/>
      <c r="AZ1519" s="59"/>
      <c r="BA1519" s="59"/>
      <c r="BB1519" s="59"/>
      <c r="BC1519" s="59"/>
      <c r="BD1519" s="59"/>
      <c r="BE1519" s="59"/>
      <c r="BF1519" s="59"/>
      <c r="BG1519" s="59"/>
      <c r="BH1519" s="59"/>
      <c r="BI1519" s="59"/>
      <c r="BJ1519" s="59"/>
      <c r="BK1519" s="59"/>
      <c r="BL1519" s="59"/>
      <c r="BM1519" s="59"/>
      <c r="BN1519" s="59"/>
    </row>
    <row r="1520" spans="1:66" s="57" customFormat="1" x14ac:dyDescent="0.25">
      <c r="A1520" s="10"/>
      <c r="D1520" s="58"/>
      <c r="E1520" s="59"/>
      <c r="F1520" s="59"/>
      <c r="G1520" s="59"/>
      <c r="H1520" s="59"/>
      <c r="I1520" s="59"/>
      <c r="Q1520" s="59"/>
      <c r="R1520" s="59"/>
      <c r="S1520" s="59"/>
      <c r="T1520" s="59"/>
      <c r="U1520" s="59"/>
      <c r="V1520" s="59"/>
      <c r="W1520" s="59"/>
      <c r="X1520" s="59"/>
      <c r="Z1520" s="59"/>
      <c r="AA1520" s="59"/>
      <c r="AF1520" s="59"/>
      <c r="AG1520" s="59"/>
      <c r="AH1520" s="59"/>
      <c r="AI1520" s="59"/>
      <c r="AK1520" s="176"/>
      <c r="AL1520" s="176"/>
      <c r="AM1520" s="59"/>
      <c r="AN1520" s="59"/>
      <c r="AO1520" s="176"/>
      <c r="AP1520" s="176"/>
      <c r="AQ1520" s="59"/>
      <c r="AR1520" s="59"/>
      <c r="AS1520" s="59"/>
      <c r="AT1520" s="59"/>
      <c r="AU1520" s="59"/>
      <c r="AV1520" s="59"/>
      <c r="AW1520" s="59"/>
      <c r="AX1520" s="59"/>
      <c r="AY1520" s="59"/>
      <c r="AZ1520" s="59"/>
      <c r="BA1520" s="59"/>
      <c r="BB1520" s="59"/>
      <c r="BC1520" s="59"/>
      <c r="BD1520" s="59"/>
      <c r="BE1520" s="59"/>
      <c r="BF1520" s="59"/>
      <c r="BG1520" s="59"/>
      <c r="BH1520" s="59"/>
      <c r="BI1520" s="59"/>
      <c r="BJ1520" s="59"/>
      <c r="BK1520" s="59"/>
      <c r="BL1520" s="59"/>
      <c r="BM1520" s="59"/>
      <c r="BN1520" s="59"/>
    </row>
    <row r="1521" spans="1:66" s="57" customFormat="1" x14ac:dyDescent="0.25">
      <c r="A1521" s="10"/>
      <c r="D1521" s="58"/>
      <c r="E1521" s="59"/>
      <c r="F1521" s="59"/>
      <c r="G1521" s="59"/>
      <c r="H1521" s="59"/>
      <c r="I1521" s="59"/>
      <c r="Q1521" s="59"/>
      <c r="R1521" s="59"/>
      <c r="S1521" s="59"/>
      <c r="T1521" s="59"/>
      <c r="U1521" s="59"/>
      <c r="V1521" s="59"/>
      <c r="W1521" s="59"/>
      <c r="X1521" s="59"/>
      <c r="Z1521" s="59"/>
      <c r="AA1521" s="59"/>
      <c r="AF1521" s="59"/>
      <c r="AG1521" s="59"/>
      <c r="AH1521" s="59"/>
      <c r="AI1521" s="59"/>
      <c r="AK1521" s="176"/>
      <c r="AL1521" s="176"/>
      <c r="AM1521" s="59"/>
      <c r="AN1521" s="59"/>
      <c r="AO1521" s="176"/>
      <c r="AP1521" s="176"/>
      <c r="AQ1521" s="59"/>
      <c r="AR1521" s="59"/>
      <c r="AS1521" s="59"/>
      <c r="AT1521" s="59"/>
      <c r="AU1521" s="59"/>
      <c r="AV1521" s="59"/>
      <c r="AW1521" s="59"/>
      <c r="AX1521" s="59"/>
      <c r="AY1521" s="59"/>
      <c r="AZ1521" s="59"/>
      <c r="BA1521" s="59"/>
      <c r="BB1521" s="59"/>
      <c r="BC1521" s="59"/>
      <c r="BD1521" s="59"/>
      <c r="BE1521" s="59"/>
      <c r="BF1521" s="59"/>
      <c r="BG1521" s="59"/>
      <c r="BH1521" s="59"/>
      <c r="BI1521" s="59"/>
      <c r="BJ1521" s="59"/>
      <c r="BK1521" s="59"/>
      <c r="BL1521" s="59"/>
      <c r="BM1521" s="59"/>
      <c r="BN1521" s="59"/>
    </row>
    <row r="1522" spans="1:66" s="57" customFormat="1" x14ac:dyDescent="0.25">
      <c r="A1522" s="10"/>
      <c r="D1522" s="58"/>
      <c r="E1522" s="59"/>
      <c r="F1522" s="59"/>
      <c r="G1522" s="59"/>
      <c r="H1522" s="59"/>
      <c r="I1522" s="59"/>
      <c r="Q1522" s="59"/>
      <c r="R1522" s="59"/>
      <c r="S1522" s="59"/>
      <c r="T1522" s="59"/>
      <c r="U1522" s="59"/>
      <c r="V1522" s="59"/>
      <c r="W1522" s="59"/>
      <c r="X1522" s="59"/>
      <c r="Z1522" s="59"/>
      <c r="AA1522" s="59"/>
      <c r="AF1522" s="59"/>
      <c r="AG1522" s="59"/>
      <c r="AH1522" s="59"/>
      <c r="AI1522" s="59"/>
      <c r="AK1522" s="176"/>
      <c r="AL1522" s="176"/>
      <c r="AM1522" s="59"/>
      <c r="AN1522" s="59"/>
      <c r="AO1522" s="176"/>
      <c r="AP1522" s="176"/>
      <c r="AQ1522" s="59"/>
      <c r="AR1522" s="59"/>
      <c r="AS1522" s="59"/>
      <c r="AT1522" s="59"/>
      <c r="AU1522" s="59"/>
      <c r="AV1522" s="59"/>
      <c r="AW1522" s="59"/>
      <c r="AX1522" s="59"/>
      <c r="AY1522" s="59"/>
      <c r="AZ1522" s="59"/>
      <c r="BA1522" s="59"/>
      <c r="BB1522" s="59"/>
      <c r="BC1522" s="59"/>
      <c r="BD1522" s="59"/>
      <c r="BE1522" s="59"/>
      <c r="BF1522" s="59"/>
      <c r="BG1522" s="59"/>
      <c r="BH1522" s="59"/>
      <c r="BI1522" s="59"/>
      <c r="BJ1522" s="59"/>
      <c r="BK1522" s="59"/>
      <c r="BL1522" s="59"/>
      <c r="BM1522" s="59"/>
      <c r="BN1522" s="59"/>
    </row>
    <row r="1523" spans="1:66" s="57" customFormat="1" x14ac:dyDescent="0.25">
      <c r="A1523" s="10"/>
      <c r="D1523" s="58"/>
      <c r="E1523" s="59"/>
      <c r="F1523" s="59"/>
      <c r="G1523" s="59"/>
      <c r="H1523" s="59"/>
      <c r="I1523" s="59"/>
      <c r="Q1523" s="59"/>
      <c r="R1523" s="59"/>
      <c r="S1523" s="59"/>
      <c r="T1523" s="59"/>
      <c r="U1523" s="59"/>
      <c r="V1523" s="59"/>
      <c r="W1523" s="59"/>
      <c r="X1523" s="59"/>
      <c r="Z1523" s="59"/>
      <c r="AA1523" s="59"/>
      <c r="AF1523" s="59"/>
      <c r="AG1523" s="59"/>
      <c r="AH1523" s="59"/>
      <c r="AI1523" s="59"/>
      <c r="AK1523" s="176"/>
      <c r="AL1523" s="176"/>
      <c r="AM1523" s="59"/>
      <c r="AN1523" s="59"/>
      <c r="AO1523" s="176"/>
      <c r="AP1523" s="176"/>
      <c r="AQ1523" s="59"/>
      <c r="AR1523" s="59"/>
      <c r="AS1523" s="59"/>
      <c r="AT1523" s="59"/>
      <c r="AU1523" s="59"/>
      <c r="AV1523" s="59"/>
      <c r="AW1523" s="59"/>
      <c r="AX1523" s="59"/>
      <c r="AY1523" s="59"/>
      <c r="AZ1523" s="59"/>
      <c r="BA1523" s="59"/>
      <c r="BB1523" s="59"/>
      <c r="BC1523" s="59"/>
      <c r="BD1523" s="59"/>
      <c r="BE1523" s="59"/>
      <c r="BF1523" s="59"/>
      <c r="BG1523" s="59"/>
      <c r="BH1523" s="59"/>
      <c r="BI1523" s="59"/>
      <c r="BJ1523" s="59"/>
      <c r="BK1523" s="59"/>
      <c r="BL1523" s="59"/>
      <c r="BM1523" s="59"/>
      <c r="BN1523" s="59"/>
    </row>
    <row r="1524" spans="1:66" s="57" customFormat="1" x14ac:dyDescent="0.25">
      <c r="A1524" s="10"/>
      <c r="D1524" s="58"/>
      <c r="E1524" s="59"/>
      <c r="F1524" s="59"/>
      <c r="G1524" s="59"/>
      <c r="H1524" s="59"/>
      <c r="I1524" s="59"/>
      <c r="Q1524" s="59"/>
      <c r="R1524" s="59"/>
      <c r="S1524" s="59"/>
      <c r="T1524" s="59"/>
      <c r="U1524" s="59"/>
      <c r="V1524" s="59"/>
      <c r="W1524" s="59"/>
      <c r="X1524" s="59"/>
      <c r="Z1524" s="59"/>
      <c r="AA1524" s="59"/>
      <c r="AF1524" s="59"/>
      <c r="AG1524" s="59"/>
      <c r="AH1524" s="59"/>
      <c r="AI1524" s="59"/>
      <c r="AK1524" s="176"/>
      <c r="AL1524" s="176"/>
      <c r="AM1524" s="59"/>
      <c r="AN1524" s="59"/>
      <c r="AO1524" s="176"/>
      <c r="AP1524" s="176"/>
      <c r="AQ1524" s="59"/>
      <c r="AR1524" s="59"/>
      <c r="AS1524" s="59"/>
      <c r="AT1524" s="59"/>
      <c r="AU1524" s="59"/>
      <c r="AV1524" s="59"/>
      <c r="AW1524" s="59"/>
      <c r="AX1524" s="59"/>
      <c r="AY1524" s="59"/>
      <c r="AZ1524" s="59"/>
      <c r="BA1524" s="59"/>
      <c r="BB1524" s="59"/>
      <c r="BC1524" s="59"/>
      <c r="BD1524" s="59"/>
      <c r="BE1524" s="59"/>
      <c r="BF1524" s="59"/>
      <c r="BG1524" s="59"/>
      <c r="BH1524" s="59"/>
      <c r="BI1524" s="59"/>
      <c r="BJ1524" s="59"/>
      <c r="BK1524" s="59"/>
      <c r="BL1524" s="59"/>
      <c r="BM1524" s="59"/>
      <c r="BN1524" s="59"/>
    </row>
    <row r="1525" spans="1:66" s="57" customFormat="1" x14ac:dyDescent="0.25">
      <c r="A1525" s="10"/>
      <c r="D1525" s="58"/>
      <c r="E1525" s="59"/>
      <c r="F1525" s="59"/>
      <c r="G1525" s="59"/>
      <c r="H1525" s="59"/>
      <c r="I1525" s="59"/>
      <c r="Q1525" s="59"/>
      <c r="R1525" s="59"/>
      <c r="S1525" s="59"/>
      <c r="T1525" s="59"/>
      <c r="U1525" s="59"/>
      <c r="V1525" s="59"/>
      <c r="W1525" s="59"/>
      <c r="X1525" s="59"/>
      <c r="Z1525" s="59"/>
      <c r="AA1525" s="59"/>
      <c r="AF1525" s="59"/>
      <c r="AG1525" s="59"/>
      <c r="AH1525" s="59"/>
      <c r="AI1525" s="59"/>
      <c r="AK1525" s="176"/>
      <c r="AL1525" s="176"/>
      <c r="AM1525" s="59"/>
      <c r="AN1525" s="59"/>
      <c r="AO1525" s="176"/>
      <c r="AP1525" s="176"/>
      <c r="AQ1525" s="59"/>
      <c r="AR1525" s="59"/>
      <c r="AS1525" s="59"/>
      <c r="AT1525" s="59"/>
      <c r="AU1525" s="59"/>
      <c r="AV1525" s="59"/>
      <c r="AW1525" s="59"/>
      <c r="AX1525" s="59"/>
      <c r="AY1525" s="59"/>
      <c r="AZ1525" s="59"/>
      <c r="BA1525" s="59"/>
      <c r="BB1525" s="59"/>
      <c r="BC1525" s="59"/>
      <c r="BD1525" s="59"/>
      <c r="BE1525" s="59"/>
      <c r="BF1525" s="59"/>
      <c r="BG1525" s="59"/>
      <c r="BH1525" s="59"/>
      <c r="BI1525" s="59"/>
      <c r="BJ1525" s="59"/>
      <c r="BK1525" s="59"/>
      <c r="BL1525" s="59"/>
      <c r="BM1525" s="59"/>
      <c r="BN1525" s="59"/>
    </row>
    <row r="1526" spans="1:66" s="57" customFormat="1" x14ac:dyDescent="0.25">
      <c r="A1526" s="10"/>
      <c r="D1526" s="58"/>
      <c r="E1526" s="59"/>
      <c r="F1526" s="59"/>
      <c r="G1526" s="59"/>
      <c r="H1526" s="59"/>
      <c r="I1526" s="59"/>
      <c r="Q1526" s="59"/>
      <c r="R1526" s="59"/>
      <c r="S1526" s="59"/>
      <c r="T1526" s="59"/>
      <c r="U1526" s="59"/>
      <c r="V1526" s="59"/>
      <c r="W1526" s="59"/>
      <c r="X1526" s="59"/>
      <c r="Z1526" s="59"/>
      <c r="AA1526" s="59"/>
      <c r="AF1526" s="59"/>
      <c r="AG1526" s="59"/>
      <c r="AH1526" s="59"/>
      <c r="AI1526" s="59"/>
      <c r="AK1526" s="176"/>
      <c r="AL1526" s="176"/>
      <c r="AM1526" s="59"/>
      <c r="AN1526" s="59"/>
      <c r="AO1526" s="176"/>
      <c r="AP1526" s="176"/>
      <c r="AQ1526" s="59"/>
      <c r="AR1526" s="59"/>
      <c r="AS1526" s="59"/>
      <c r="AT1526" s="59"/>
      <c r="AU1526" s="59"/>
      <c r="AV1526" s="59"/>
      <c r="AW1526" s="59"/>
      <c r="AX1526" s="59"/>
      <c r="AY1526" s="59"/>
      <c r="AZ1526" s="59"/>
      <c r="BA1526" s="59"/>
      <c r="BB1526" s="59"/>
      <c r="BC1526" s="59"/>
      <c r="BD1526" s="59"/>
      <c r="BE1526" s="59"/>
      <c r="BF1526" s="59"/>
      <c r="BG1526" s="59"/>
      <c r="BH1526" s="59"/>
      <c r="BI1526" s="59"/>
      <c r="BJ1526" s="59"/>
      <c r="BK1526" s="59"/>
      <c r="BL1526" s="59"/>
      <c r="BM1526" s="59"/>
      <c r="BN1526" s="59"/>
    </row>
    <row r="1527" spans="1:66" s="57" customFormat="1" x14ac:dyDescent="0.25">
      <c r="A1527" s="10"/>
      <c r="D1527" s="58"/>
      <c r="E1527" s="59"/>
      <c r="F1527" s="59"/>
      <c r="G1527" s="59"/>
      <c r="H1527" s="59"/>
      <c r="I1527" s="59"/>
      <c r="Q1527" s="59"/>
      <c r="R1527" s="59"/>
      <c r="S1527" s="59"/>
      <c r="T1527" s="59"/>
      <c r="U1527" s="59"/>
      <c r="V1527" s="59"/>
      <c r="W1527" s="59"/>
      <c r="X1527" s="59"/>
      <c r="Z1527" s="59"/>
      <c r="AA1527" s="59"/>
      <c r="AF1527" s="59"/>
      <c r="AG1527" s="59"/>
      <c r="AH1527" s="59"/>
      <c r="AI1527" s="59"/>
      <c r="AK1527" s="176"/>
      <c r="AL1527" s="176"/>
      <c r="AM1527" s="59"/>
      <c r="AN1527" s="59"/>
      <c r="AO1527" s="176"/>
      <c r="AP1527" s="176"/>
      <c r="AQ1527" s="59"/>
      <c r="AR1527" s="59"/>
      <c r="AS1527" s="59"/>
      <c r="AT1527" s="59"/>
      <c r="AU1527" s="59"/>
      <c r="AV1527" s="59"/>
      <c r="AW1527" s="59"/>
      <c r="AX1527" s="59"/>
      <c r="AY1527" s="59"/>
      <c r="AZ1527" s="59"/>
      <c r="BA1527" s="59"/>
      <c r="BB1527" s="59"/>
      <c r="BC1527" s="59"/>
      <c r="BD1527" s="59"/>
      <c r="BE1527" s="59"/>
      <c r="BF1527" s="59"/>
      <c r="BG1527" s="59"/>
      <c r="BH1527" s="59"/>
      <c r="BI1527" s="59"/>
      <c r="BJ1527" s="59"/>
      <c r="BK1527" s="59"/>
      <c r="BL1527" s="59"/>
      <c r="BM1527" s="59"/>
      <c r="BN1527" s="59"/>
    </row>
    <row r="1528" spans="1:66" s="57" customFormat="1" x14ac:dyDescent="0.25">
      <c r="A1528" s="10"/>
      <c r="D1528" s="58"/>
      <c r="E1528" s="59"/>
      <c r="F1528" s="59"/>
      <c r="G1528" s="59"/>
      <c r="H1528" s="59"/>
      <c r="I1528" s="59"/>
      <c r="Q1528" s="59"/>
      <c r="R1528" s="59"/>
      <c r="S1528" s="59"/>
      <c r="T1528" s="59"/>
      <c r="U1528" s="59"/>
      <c r="V1528" s="59"/>
      <c r="W1528" s="59"/>
      <c r="X1528" s="59"/>
      <c r="Z1528" s="59"/>
      <c r="AA1528" s="59"/>
      <c r="AF1528" s="59"/>
      <c r="AG1528" s="59"/>
      <c r="AH1528" s="59"/>
      <c r="AI1528" s="59"/>
      <c r="AK1528" s="176"/>
      <c r="AL1528" s="176"/>
      <c r="AM1528" s="59"/>
      <c r="AN1528" s="59"/>
      <c r="AO1528" s="176"/>
      <c r="AP1528" s="176"/>
      <c r="AQ1528" s="59"/>
      <c r="AR1528" s="59"/>
      <c r="AS1528" s="59"/>
      <c r="AT1528" s="59"/>
      <c r="AU1528" s="59"/>
      <c r="AV1528" s="59"/>
      <c r="AW1528" s="59"/>
      <c r="AX1528" s="59"/>
      <c r="AY1528" s="59"/>
      <c r="AZ1528" s="59"/>
      <c r="BA1528" s="59"/>
      <c r="BB1528" s="59"/>
      <c r="BC1528" s="59"/>
      <c r="BD1528" s="59"/>
      <c r="BE1528" s="59"/>
      <c r="BF1528" s="59"/>
      <c r="BG1528" s="59"/>
      <c r="BH1528" s="59"/>
      <c r="BI1528" s="59"/>
      <c r="BJ1528" s="59"/>
      <c r="BK1528" s="59"/>
      <c r="BL1528" s="59"/>
      <c r="BM1528" s="59"/>
      <c r="BN1528" s="59"/>
    </row>
    <row r="1529" spans="1:66" s="57" customFormat="1" x14ac:dyDescent="0.25">
      <c r="A1529" s="10"/>
      <c r="D1529" s="58"/>
      <c r="E1529" s="59"/>
      <c r="F1529" s="59"/>
      <c r="G1529" s="59"/>
      <c r="H1529" s="59"/>
      <c r="I1529" s="59"/>
      <c r="Q1529" s="59"/>
      <c r="R1529" s="59"/>
      <c r="S1529" s="59"/>
      <c r="T1529" s="59"/>
      <c r="U1529" s="59"/>
      <c r="V1529" s="59"/>
      <c r="W1529" s="59"/>
      <c r="X1529" s="59"/>
      <c r="Z1529" s="59"/>
      <c r="AA1529" s="59"/>
      <c r="AF1529" s="59"/>
      <c r="AG1529" s="59"/>
      <c r="AH1529" s="59"/>
      <c r="AI1529" s="59"/>
      <c r="AK1529" s="176"/>
      <c r="AL1529" s="176"/>
      <c r="AM1529" s="59"/>
      <c r="AN1529" s="59"/>
      <c r="AO1529" s="176"/>
      <c r="AP1529" s="176"/>
      <c r="AQ1529" s="59"/>
      <c r="AR1529" s="59"/>
      <c r="AS1529" s="59"/>
      <c r="AT1529" s="59"/>
      <c r="AU1529" s="59"/>
      <c r="AV1529" s="59"/>
      <c r="AW1529" s="59"/>
      <c r="AX1529" s="59"/>
      <c r="AY1529" s="59"/>
      <c r="AZ1529" s="59"/>
      <c r="BA1529" s="59"/>
      <c r="BB1529" s="59"/>
      <c r="BC1529" s="59"/>
      <c r="BD1529" s="59"/>
      <c r="BE1529" s="59"/>
      <c r="BF1529" s="59"/>
      <c r="BG1529" s="59"/>
      <c r="BH1529" s="59"/>
      <c r="BI1529" s="59"/>
      <c r="BJ1529" s="59"/>
      <c r="BK1529" s="59"/>
      <c r="BL1529" s="59"/>
      <c r="BM1529" s="59"/>
      <c r="BN1529" s="59"/>
    </row>
    <row r="1530" spans="1:66" s="57" customFormat="1" x14ac:dyDescent="0.25">
      <c r="A1530" s="10"/>
      <c r="D1530" s="58"/>
      <c r="E1530" s="59"/>
      <c r="F1530" s="59"/>
      <c r="G1530" s="59"/>
      <c r="H1530" s="59"/>
      <c r="I1530" s="59"/>
      <c r="Q1530" s="59"/>
      <c r="R1530" s="59"/>
      <c r="S1530" s="59"/>
      <c r="T1530" s="59"/>
      <c r="U1530" s="59"/>
      <c r="V1530" s="59"/>
      <c r="W1530" s="59"/>
      <c r="X1530" s="59"/>
      <c r="Z1530" s="59"/>
      <c r="AA1530" s="59"/>
      <c r="AF1530" s="59"/>
      <c r="AG1530" s="59"/>
      <c r="AH1530" s="59"/>
      <c r="AI1530" s="59"/>
      <c r="AK1530" s="176"/>
      <c r="AL1530" s="176"/>
      <c r="AM1530" s="59"/>
      <c r="AN1530" s="59"/>
      <c r="AO1530" s="176"/>
      <c r="AP1530" s="176"/>
      <c r="AQ1530" s="59"/>
      <c r="AR1530" s="59"/>
      <c r="AS1530" s="59"/>
      <c r="AT1530" s="59"/>
      <c r="AU1530" s="59"/>
      <c r="AV1530" s="59"/>
      <c r="AW1530" s="59"/>
      <c r="AX1530" s="59"/>
      <c r="AY1530" s="59"/>
      <c r="AZ1530" s="59"/>
      <c r="BA1530" s="59"/>
      <c r="BB1530" s="59"/>
      <c r="BC1530" s="59"/>
      <c r="BD1530" s="59"/>
      <c r="BE1530" s="59"/>
      <c r="BF1530" s="59"/>
      <c r="BG1530" s="59"/>
      <c r="BH1530" s="59"/>
      <c r="BI1530" s="59"/>
      <c r="BJ1530" s="59"/>
      <c r="BK1530" s="59"/>
      <c r="BL1530" s="59"/>
      <c r="BM1530" s="59"/>
      <c r="BN1530" s="59"/>
    </row>
    <row r="1531" spans="1:66" s="57" customFormat="1" x14ac:dyDescent="0.25">
      <c r="A1531" s="10"/>
      <c r="D1531" s="58"/>
      <c r="E1531" s="59"/>
      <c r="F1531" s="59"/>
      <c r="G1531" s="59"/>
      <c r="H1531" s="59"/>
      <c r="I1531" s="59"/>
      <c r="Q1531" s="59"/>
      <c r="R1531" s="59"/>
      <c r="S1531" s="59"/>
      <c r="T1531" s="59"/>
      <c r="U1531" s="59"/>
      <c r="V1531" s="59"/>
      <c r="W1531" s="59"/>
      <c r="X1531" s="59"/>
      <c r="Z1531" s="59"/>
      <c r="AA1531" s="59"/>
      <c r="AF1531" s="59"/>
      <c r="AG1531" s="59"/>
      <c r="AH1531" s="59"/>
      <c r="AI1531" s="59"/>
      <c r="AK1531" s="176"/>
      <c r="AL1531" s="176"/>
      <c r="AM1531" s="59"/>
      <c r="AN1531" s="59"/>
      <c r="AO1531" s="176"/>
      <c r="AP1531" s="176"/>
      <c r="AQ1531" s="59"/>
      <c r="AR1531" s="59"/>
      <c r="AS1531" s="59"/>
      <c r="AT1531" s="59"/>
      <c r="AU1531" s="59"/>
      <c r="AV1531" s="59"/>
      <c r="AW1531" s="59"/>
      <c r="AX1531" s="59"/>
      <c r="AY1531" s="59"/>
      <c r="AZ1531" s="59"/>
      <c r="BA1531" s="59"/>
      <c r="BB1531" s="59"/>
      <c r="BC1531" s="59"/>
      <c r="BD1531" s="59"/>
      <c r="BE1531" s="59"/>
      <c r="BF1531" s="59"/>
      <c r="BG1531" s="59"/>
      <c r="BH1531" s="59"/>
      <c r="BI1531" s="59"/>
      <c r="BJ1531" s="59"/>
      <c r="BK1531" s="59"/>
      <c r="BL1531" s="59"/>
      <c r="BM1531" s="59"/>
      <c r="BN1531" s="59"/>
    </row>
    <row r="1532" spans="1:66" s="57" customFormat="1" x14ac:dyDescent="0.25">
      <c r="A1532" s="10"/>
      <c r="D1532" s="58"/>
      <c r="E1532" s="59"/>
      <c r="F1532" s="59"/>
      <c r="G1532" s="59"/>
      <c r="H1532" s="59"/>
      <c r="I1532" s="59"/>
      <c r="Q1532" s="59"/>
      <c r="R1532" s="59"/>
      <c r="S1532" s="59"/>
      <c r="T1532" s="59"/>
      <c r="U1532" s="59"/>
      <c r="V1532" s="59"/>
      <c r="W1532" s="59"/>
      <c r="X1532" s="59"/>
      <c r="Z1532" s="59"/>
      <c r="AA1532" s="59"/>
      <c r="AF1532" s="59"/>
      <c r="AG1532" s="59"/>
      <c r="AH1532" s="59"/>
      <c r="AI1532" s="59"/>
      <c r="AK1532" s="176"/>
      <c r="AL1532" s="176"/>
      <c r="AM1532" s="59"/>
      <c r="AN1532" s="59"/>
      <c r="AO1532" s="176"/>
      <c r="AP1532" s="176"/>
      <c r="AQ1532" s="59"/>
      <c r="AR1532" s="59"/>
      <c r="AS1532" s="59"/>
      <c r="AT1532" s="59"/>
      <c r="AU1532" s="59"/>
      <c r="AV1532" s="59"/>
      <c r="AW1532" s="59"/>
      <c r="AX1532" s="59"/>
      <c r="AY1532" s="59"/>
      <c r="AZ1532" s="59"/>
      <c r="BA1532" s="59"/>
      <c r="BB1532" s="59"/>
      <c r="BC1532" s="59"/>
      <c r="BD1532" s="59"/>
      <c r="BE1532" s="59"/>
      <c r="BF1532" s="59"/>
      <c r="BG1532" s="59"/>
      <c r="BH1532" s="59"/>
      <c r="BI1532" s="59"/>
      <c r="BJ1532" s="59"/>
      <c r="BK1532" s="59"/>
      <c r="BL1532" s="59"/>
      <c r="BM1532" s="59"/>
      <c r="BN1532" s="59"/>
    </row>
    <row r="1533" spans="1:66" s="57" customFormat="1" x14ac:dyDescent="0.25">
      <c r="A1533" s="10"/>
      <c r="D1533" s="58"/>
      <c r="E1533" s="59"/>
      <c r="F1533" s="59"/>
      <c r="G1533" s="59"/>
      <c r="H1533" s="59"/>
      <c r="I1533" s="59"/>
      <c r="Q1533" s="59"/>
      <c r="R1533" s="59"/>
      <c r="S1533" s="59"/>
      <c r="T1533" s="59"/>
      <c r="U1533" s="59"/>
      <c r="V1533" s="59"/>
      <c r="W1533" s="59"/>
      <c r="X1533" s="59"/>
      <c r="Z1533" s="59"/>
      <c r="AA1533" s="59"/>
      <c r="AF1533" s="59"/>
      <c r="AG1533" s="59"/>
      <c r="AH1533" s="59"/>
      <c r="AI1533" s="59"/>
      <c r="AK1533" s="176"/>
      <c r="AL1533" s="176"/>
      <c r="AM1533" s="59"/>
      <c r="AN1533" s="59"/>
      <c r="AO1533" s="176"/>
      <c r="AP1533" s="176"/>
      <c r="AQ1533" s="59"/>
      <c r="AR1533" s="59"/>
      <c r="AS1533" s="59"/>
      <c r="AT1533" s="59"/>
      <c r="AU1533" s="59"/>
      <c r="AV1533" s="59"/>
      <c r="AW1533" s="59"/>
      <c r="AX1533" s="59"/>
      <c r="AY1533" s="59"/>
      <c r="AZ1533" s="59"/>
      <c r="BA1533" s="59"/>
      <c r="BB1533" s="59"/>
      <c r="BC1533" s="59"/>
      <c r="BD1533" s="59"/>
      <c r="BE1533" s="59"/>
      <c r="BF1533" s="59"/>
      <c r="BG1533" s="59"/>
      <c r="BH1533" s="59"/>
      <c r="BI1533" s="59"/>
      <c r="BJ1533" s="59"/>
      <c r="BK1533" s="59"/>
      <c r="BL1533" s="59"/>
      <c r="BM1533" s="59"/>
      <c r="BN1533" s="59"/>
    </row>
    <row r="1534" spans="1:66" s="57" customFormat="1" x14ac:dyDescent="0.25">
      <c r="A1534" s="10"/>
      <c r="D1534" s="58"/>
      <c r="E1534" s="59"/>
      <c r="F1534" s="59"/>
      <c r="G1534" s="59"/>
      <c r="H1534" s="59"/>
      <c r="I1534" s="59"/>
      <c r="Q1534" s="59"/>
      <c r="R1534" s="59"/>
      <c r="S1534" s="59"/>
      <c r="T1534" s="59"/>
      <c r="U1534" s="59"/>
      <c r="V1534" s="59"/>
      <c r="W1534" s="59"/>
      <c r="X1534" s="59"/>
      <c r="Z1534" s="59"/>
      <c r="AA1534" s="59"/>
      <c r="AF1534" s="59"/>
      <c r="AG1534" s="59"/>
      <c r="AH1534" s="59"/>
      <c r="AI1534" s="59"/>
      <c r="AK1534" s="176"/>
      <c r="AL1534" s="176"/>
      <c r="AM1534" s="59"/>
      <c r="AN1534" s="59"/>
      <c r="AO1534" s="176"/>
      <c r="AP1534" s="176"/>
      <c r="AQ1534" s="59"/>
      <c r="AR1534" s="59"/>
      <c r="AS1534" s="59"/>
      <c r="AT1534" s="59"/>
      <c r="AU1534" s="59"/>
      <c r="AV1534" s="59"/>
      <c r="AW1534" s="59"/>
      <c r="AX1534" s="59"/>
      <c r="AY1534" s="59"/>
      <c r="AZ1534" s="59"/>
      <c r="BA1534" s="59"/>
      <c r="BB1534" s="59"/>
      <c r="BC1534" s="59"/>
      <c r="BD1534" s="59"/>
      <c r="BE1534" s="59"/>
      <c r="BF1534" s="59"/>
      <c r="BG1534" s="59"/>
      <c r="BH1534" s="59"/>
      <c r="BI1534" s="59"/>
      <c r="BJ1534" s="59"/>
      <c r="BK1534" s="59"/>
      <c r="BL1534" s="59"/>
      <c r="BM1534" s="59"/>
      <c r="BN1534" s="59"/>
    </row>
    <row r="1535" spans="1:66" s="57" customFormat="1" x14ac:dyDescent="0.25">
      <c r="A1535" s="10"/>
      <c r="D1535" s="58"/>
      <c r="E1535" s="59"/>
      <c r="F1535" s="59"/>
      <c r="G1535" s="59"/>
      <c r="H1535" s="59"/>
      <c r="I1535" s="59"/>
      <c r="Q1535" s="59"/>
      <c r="R1535" s="59"/>
      <c r="S1535" s="59"/>
      <c r="T1535" s="59"/>
      <c r="U1535" s="59"/>
      <c r="V1535" s="59"/>
      <c r="W1535" s="59"/>
      <c r="X1535" s="59"/>
      <c r="Z1535" s="59"/>
      <c r="AA1535" s="59"/>
      <c r="AF1535" s="59"/>
      <c r="AG1535" s="59"/>
      <c r="AH1535" s="59"/>
      <c r="AI1535" s="59"/>
      <c r="AK1535" s="176"/>
      <c r="AL1535" s="176"/>
      <c r="AM1535" s="59"/>
      <c r="AN1535" s="59"/>
      <c r="AO1535" s="176"/>
      <c r="AP1535" s="176"/>
      <c r="AQ1535" s="59"/>
      <c r="AR1535" s="59"/>
      <c r="AS1535" s="59"/>
      <c r="AT1535" s="59"/>
      <c r="AU1535" s="59"/>
      <c r="AV1535" s="59"/>
      <c r="AW1535" s="59"/>
      <c r="AX1535" s="59"/>
      <c r="AY1535" s="59"/>
      <c r="AZ1535" s="59"/>
      <c r="BA1535" s="59"/>
      <c r="BB1535" s="59"/>
      <c r="BC1535" s="59"/>
      <c r="BD1535" s="59"/>
      <c r="BE1535" s="59"/>
      <c r="BF1535" s="59"/>
      <c r="BG1535" s="59"/>
      <c r="BH1535" s="59"/>
      <c r="BI1535" s="59"/>
      <c r="BJ1535" s="59"/>
      <c r="BK1535" s="59"/>
      <c r="BL1535" s="59"/>
      <c r="BM1535" s="59"/>
      <c r="BN1535" s="59"/>
    </row>
    <row r="1536" spans="1:66" s="57" customFormat="1" x14ac:dyDescent="0.25">
      <c r="A1536" s="10"/>
      <c r="D1536" s="58"/>
      <c r="E1536" s="59"/>
      <c r="F1536" s="59"/>
      <c r="G1536" s="59"/>
      <c r="H1536" s="59"/>
      <c r="I1536" s="59"/>
      <c r="Q1536" s="59"/>
      <c r="R1536" s="59"/>
      <c r="S1536" s="59"/>
      <c r="T1536" s="59"/>
      <c r="U1536" s="59"/>
      <c r="V1536" s="59"/>
      <c r="W1536" s="59"/>
      <c r="X1536" s="59"/>
      <c r="Z1536" s="59"/>
      <c r="AA1536" s="59"/>
      <c r="AF1536" s="59"/>
      <c r="AG1536" s="59"/>
      <c r="AH1536" s="59"/>
      <c r="AI1536" s="59"/>
      <c r="AK1536" s="176"/>
      <c r="AL1536" s="176"/>
      <c r="AM1536" s="59"/>
      <c r="AN1536" s="59"/>
      <c r="AO1536" s="176"/>
      <c r="AP1536" s="176"/>
      <c r="AQ1536" s="59"/>
      <c r="AR1536" s="59"/>
      <c r="AS1536" s="59"/>
      <c r="AT1536" s="59"/>
      <c r="AU1536" s="59"/>
      <c r="AV1536" s="59"/>
      <c r="AW1536" s="59"/>
      <c r="AX1536" s="59"/>
      <c r="AY1536" s="59"/>
      <c r="AZ1536" s="59"/>
      <c r="BA1536" s="59"/>
      <c r="BB1536" s="59"/>
      <c r="BC1536" s="59"/>
      <c r="BD1536" s="59"/>
      <c r="BE1536" s="59"/>
      <c r="BF1536" s="59"/>
      <c r="BG1536" s="59"/>
      <c r="BH1536" s="59"/>
      <c r="BI1536" s="59"/>
      <c r="BJ1536" s="59"/>
      <c r="BK1536" s="59"/>
      <c r="BL1536" s="59"/>
      <c r="BM1536" s="59"/>
      <c r="BN1536" s="59"/>
    </row>
    <row r="1537" spans="1:66" s="57" customFormat="1" x14ac:dyDescent="0.25">
      <c r="A1537" s="10"/>
      <c r="D1537" s="58"/>
      <c r="E1537" s="59"/>
      <c r="F1537" s="59"/>
      <c r="G1537" s="59"/>
      <c r="H1537" s="59"/>
      <c r="I1537" s="59"/>
      <c r="Q1537" s="59"/>
      <c r="R1537" s="59"/>
      <c r="S1537" s="59"/>
      <c r="T1537" s="59"/>
      <c r="U1537" s="59"/>
      <c r="V1537" s="59"/>
      <c r="W1537" s="59"/>
      <c r="X1537" s="59"/>
      <c r="Z1537" s="59"/>
      <c r="AA1537" s="59"/>
      <c r="AF1537" s="59"/>
      <c r="AG1537" s="59"/>
      <c r="AH1537" s="59"/>
      <c r="AI1537" s="59"/>
      <c r="AK1537" s="176"/>
      <c r="AL1537" s="176"/>
      <c r="AM1537" s="59"/>
      <c r="AN1537" s="59"/>
      <c r="AO1537" s="176"/>
      <c r="AP1537" s="176"/>
      <c r="AQ1537" s="59"/>
      <c r="AR1537" s="59"/>
      <c r="AS1537" s="59"/>
      <c r="AT1537" s="59"/>
      <c r="AU1537" s="59"/>
      <c r="AV1537" s="59"/>
      <c r="AW1537" s="59"/>
      <c r="AX1537" s="59"/>
      <c r="AY1537" s="59"/>
      <c r="AZ1537" s="59"/>
      <c r="BA1537" s="59"/>
      <c r="BB1537" s="59"/>
      <c r="BC1537" s="59"/>
      <c r="BD1537" s="59"/>
      <c r="BE1537" s="59"/>
      <c r="BF1537" s="59"/>
      <c r="BG1537" s="59"/>
      <c r="BH1537" s="59"/>
      <c r="BI1537" s="59"/>
      <c r="BJ1537" s="59"/>
      <c r="BK1537" s="59"/>
      <c r="BL1537" s="59"/>
      <c r="BM1537" s="59"/>
      <c r="BN1537" s="59"/>
    </row>
    <row r="1538" spans="1:66" s="57" customFormat="1" x14ac:dyDescent="0.25">
      <c r="A1538" s="10"/>
      <c r="D1538" s="58"/>
      <c r="E1538" s="59"/>
      <c r="F1538" s="59"/>
      <c r="G1538" s="59"/>
      <c r="H1538" s="59"/>
      <c r="I1538" s="59"/>
      <c r="Q1538" s="59"/>
      <c r="R1538" s="59"/>
      <c r="S1538" s="59"/>
      <c r="T1538" s="59"/>
      <c r="U1538" s="59"/>
      <c r="V1538" s="59"/>
      <c r="W1538" s="59"/>
      <c r="X1538" s="59"/>
      <c r="Z1538" s="59"/>
      <c r="AA1538" s="59"/>
      <c r="AF1538" s="59"/>
      <c r="AG1538" s="59"/>
      <c r="AH1538" s="59"/>
      <c r="AI1538" s="59"/>
      <c r="AK1538" s="176"/>
      <c r="AL1538" s="176"/>
      <c r="AM1538" s="59"/>
      <c r="AN1538" s="59"/>
      <c r="AO1538" s="176"/>
      <c r="AP1538" s="176"/>
      <c r="AQ1538" s="59"/>
      <c r="AR1538" s="59"/>
      <c r="AS1538" s="59"/>
      <c r="AT1538" s="59"/>
      <c r="AU1538" s="59"/>
      <c r="AV1538" s="59"/>
      <c r="AW1538" s="59"/>
      <c r="AX1538" s="59"/>
      <c r="AY1538" s="59"/>
      <c r="AZ1538" s="59"/>
      <c r="BA1538" s="59"/>
      <c r="BB1538" s="59"/>
      <c r="BC1538" s="59"/>
      <c r="BD1538" s="59"/>
      <c r="BE1538" s="59"/>
      <c r="BF1538" s="59"/>
      <c r="BG1538" s="59"/>
      <c r="BH1538" s="59"/>
      <c r="BI1538" s="59"/>
      <c r="BJ1538" s="59"/>
      <c r="BK1538" s="59"/>
      <c r="BL1538" s="59"/>
      <c r="BM1538" s="59"/>
      <c r="BN1538" s="59"/>
    </row>
    <row r="1539" spans="1:66" s="57" customFormat="1" x14ac:dyDescent="0.25">
      <c r="A1539" s="10"/>
      <c r="D1539" s="58"/>
      <c r="E1539" s="59"/>
      <c r="F1539" s="59"/>
      <c r="G1539" s="59"/>
      <c r="H1539" s="59"/>
      <c r="I1539" s="59"/>
      <c r="Q1539" s="59"/>
      <c r="R1539" s="59"/>
      <c r="S1539" s="59"/>
      <c r="T1539" s="59"/>
      <c r="U1539" s="59"/>
      <c r="V1539" s="59"/>
      <c r="W1539" s="59"/>
      <c r="X1539" s="59"/>
      <c r="Z1539" s="59"/>
      <c r="AA1539" s="59"/>
      <c r="AF1539" s="59"/>
      <c r="AG1539" s="59"/>
      <c r="AH1539" s="59"/>
      <c r="AI1539" s="59"/>
      <c r="AK1539" s="176"/>
      <c r="AL1539" s="176"/>
      <c r="AM1539" s="59"/>
      <c r="AN1539" s="59"/>
      <c r="AO1539" s="176"/>
      <c r="AP1539" s="176"/>
      <c r="AQ1539" s="59"/>
      <c r="AR1539" s="59"/>
      <c r="AS1539" s="59"/>
      <c r="AT1539" s="59"/>
      <c r="AU1539" s="59"/>
      <c r="AV1539" s="59"/>
      <c r="AW1539" s="59"/>
      <c r="AX1539" s="59"/>
      <c r="AY1539" s="59"/>
      <c r="AZ1539" s="59"/>
      <c r="BA1539" s="59"/>
      <c r="BB1539" s="59"/>
      <c r="BC1539" s="59"/>
      <c r="BD1539" s="59"/>
      <c r="BE1539" s="59"/>
      <c r="BF1539" s="59"/>
      <c r="BG1539" s="59"/>
      <c r="BH1539" s="59"/>
      <c r="BI1539" s="59"/>
      <c r="BJ1539" s="59"/>
      <c r="BK1539" s="59"/>
      <c r="BL1539" s="59"/>
      <c r="BM1539" s="59"/>
      <c r="BN1539" s="59"/>
    </row>
    <row r="1540" spans="1:66" s="57" customFormat="1" x14ac:dyDescent="0.25">
      <c r="A1540" s="10"/>
      <c r="D1540" s="58"/>
      <c r="E1540" s="59"/>
      <c r="F1540" s="59"/>
      <c r="G1540" s="59"/>
      <c r="H1540" s="59"/>
      <c r="I1540" s="59"/>
      <c r="Q1540" s="59"/>
      <c r="R1540" s="59"/>
      <c r="S1540" s="59"/>
      <c r="T1540" s="59"/>
      <c r="U1540" s="59"/>
      <c r="V1540" s="59"/>
      <c r="W1540" s="59"/>
      <c r="X1540" s="59"/>
      <c r="Z1540" s="59"/>
      <c r="AA1540" s="59"/>
      <c r="AF1540" s="59"/>
      <c r="AG1540" s="59"/>
      <c r="AH1540" s="59"/>
      <c r="AI1540" s="59"/>
      <c r="AK1540" s="176"/>
      <c r="AL1540" s="176"/>
      <c r="AM1540" s="59"/>
      <c r="AN1540" s="59"/>
      <c r="AO1540" s="176"/>
      <c r="AP1540" s="176"/>
      <c r="AQ1540" s="59"/>
      <c r="AR1540" s="59"/>
      <c r="AS1540" s="59"/>
      <c r="AT1540" s="59"/>
      <c r="AU1540" s="59"/>
      <c r="AV1540" s="59"/>
      <c r="AW1540" s="59"/>
      <c r="AX1540" s="59"/>
      <c r="AY1540" s="59"/>
      <c r="AZ1540" s="59"/>
      <c r="BA1540" s="59"/>
      <c r="BB1540" s="59"/>
      <c r="BC1540" s="59"/>
      <c r="BD1540" s="59"/>
      <c r="BE1540" s="59"/>
      <c r="BF1540" s="59"/>
      <c r="BG1540" s="59"/>
      <c r="BH1540" s="59"/>
      <c r="BI1540" s="59"/>
      <c r="BJ1540" s="59"/>
      <c r="BK1540" s="59"/>
      <c r="BL1540" s="59"/>
      <c r="BM1540" s="59"/>
      <c r="BN1540" s="59"/>
    </row>
    <row r="1541" spans="1:66" s="57" customFormat="1" x14ac:dyDescent="0.25">
      <c r="A1541" s="10"/>
      <c r="D1541" s="58"/>
      <c r="E1541" s="59"/>
      <c r="F1541" s="59"/>
      <c r="G1541" s="59"/>
      <c r="H1541" s="59"/>
      <c r="I1541" s="59"/>
      <c r="Q1541" s="59"/>
      <c r="R1541" s="59"/>
      <c r="S1541" s="59"/>
      <c r="T1541" s="59"/>
      <c r="U1541" s="59"/>
      <c r="V1541" s="59"/>
      <c r="W1541" s="59"/>
      <c r="X1541" s="59"/>
      <c r="Z1541" s="59"/>
      <c r="AA1541" s="59"/>
      <c r="AF1541" s="59"/>
      <c r="AG1541" s="59"/>
      <c r="AH1541" s="59"/>
      <c r="AI1541" s="59"/>
      <c r="AK1541" s="176"/>
      <c r="AL1541" s="176"/>
      <c r="AM1541" s="59"/>
      <c r="AN1541" s="59"/>
      <c r="AO1541" s="176"/>
      <c r="AP1541" s="176"/>
      <c r="AQ1541" s="59"/>
      <c r="AR1541" s="59"/>
      <c r="AS1541" s="59"/>
      <c r="AT1541" s="59"/>
      <c r="AU1541" s="59"/>
      <c r="AV1541" s="59"/>
      <c r="AW1541" s="59"/>
      <c r="AX1541" s="59"/>
      <c r="AY1541" s="59"/>
      <c r="AZ1541" s="59"/>
      <c r="BA1541" s="59"/>
      <c r="BB1541" s="59"/>
      <c r="BC1541" s="59"/>
      <c r="BD1541" s="59"/>
      <c r="BE1541" s="59"/>
      <c r="BF1541" s="59"/>
      <c r="BG1541" s="59"/>
      <c r="BH1541" s="59"/>
      <c r="BI1541" s="59"/>
      <c r="BJ1541" s="59"/>
      <c r="BK1541" s="59"/>
      <c r="BL1541" s="59"/>
      <c r="BM1541" s="59"/>
      <c r="BN1541" s="59"/>
    </row>
    <row r="1542" spans="1:66" s="57" customFormat="1" x14ac:dyDescent="0.25">
      <c r="A1542" s="10"/>
      <c r="D1542" s="58"/>
      <c r="E1542" s="59"/>
      <c r="F1542" s="59"/>
      <c r="G1542" s="59"/>
      <c r="H1542" s="59"/>
      <c r="I1542" s="59"/>
      <c r="Q1542" s="59"/>
      <c r="R1542" s="59"/>
      <c r="S1542" s="59"/>
      <c r="T1542" s="59"/>
      <c r="U1542" s="59"/>
      <c r="V1542" s="59"/>
      <c r="W1542" s="59"/>
      <c r="X1542" s="59"/>
      <c r="Z1542" s="59"/>
      <c r="AA1542" s="59"/>
      <c r="AF1542" s="59"/>
      <c r="AG1542" s="59"/>
      <c r="AH1542" s="59"/>
      <c r="AI1542" s="59"/>
      <c r="AK1542" s="176"/>
      <c r="AL1542" s="176"/>
      <c r="AM1542" s="59"/>
      <c r="AN1542" s="59"/>
      <c r="AO1542" s="176"/>
      <c r="AP1542" s="176"/>
      <c r="AQ1542" s="59"/>
      <c r="AR1542" s="59"/>
      <c r="AS1542" s="59"/>
      <c r="AT1542" s="59"/>
      <c r="AU1542" s="59"/>
      <c r="AV1542" s="59"/>
      <c r="AW1542" s="59"/>
      <c r="AX1542" s="59"/>
      <c r="AY1542" s="59"/>
      <c r="AZ1542" s="59"/>
      <c r="BA1542" s="59"/>
      <c r="BB1542" s="59"/>
      <c r="BC1542" s="59"/>
      <c r="BD1542" s="59"/>
      <c r="BE1542" s="59"/>
      <c r="BF1542" s="59"/>
      <c r="BG1542" s="59"/>
      <c r="BH1542" s="59"/>
      <c r="BI1542" s="59"/>
      <c r="BJ1542" s="59"/>
      <c r="BK1542" s="59"/>
      <c r="BL1542" s="59"/>
      <c r="BM1542" s="59"/>
      <c r="BN1542" s="59"/>
    </row>
    <row r="1543" spans="1:66" s="57" customFormat="1" x14ac:dyDescent="0.25">
      <c r="A1543" s="10"/>
      <c r="D1543" s="58"/>
      <c r="E1543" s="59"/>
      <c r="F1543" s="59"/>
      <c r="G1543" s="59"/>
      <c r="H1543" s="59"/>
      <c r="I1543" s="59"/>
      <c r="Q1543" s="59"/>
      <c r="R1543" s="59"/>
      <c r="S1543" s="59"/>
      <c r="T1543" s="59"/>
      <c r="U1543" s="59"/>
      <c r="V1543" s="59"/>
      <c r="W1543" s="59"/>
      <c r="X1543" s="59"/>
      <c r="Z1543" s="59"/>
      <c r="AA1543" s="59"/>
      <c r="AF1543" s="59"/>
      <c r="AG1543" s="59"/>
      <c r="AH1543" s="59"/>
      <c r="AI1543" s="59"/>
      <c r="AK1543" s="176"/>
      <c r="AL1543" s="176"/>
      <c r="AM1543" s="59"/>
      <c r="AN1543" s="59"/>
      <c r="AO1543" s="176"/>
      <c r="AP1543" s="176"/>
      <c r="AQ1543" s="59"/>
      <c r="AR1543" s="59"/>
      <c r="AS1543" s="59"/>
      <c r="AT1543" s="59"/>
      <c r="AU1543" s="59"/>
      <c r="AV1543" s="59"/>
      <c r="AW1543" s="59"/>
      <c r="AX1543" s="59"/>
      <c r="AY1543" s="59"/>
      <c r="AZ1543" s="59"/>
      <c r="BA1543" s="59"/>
      <c r="BB1543" s="59"/>
      <c r="BC1543" s="59"/>
      <c r="BD1543" s="59"/>
      <c r="BE1543" s="59"/>
      <c r="BF1543" s="59"/>
      <c r="BG1543" s="59"/>
      <c r="BH1543" s="59"/>
      <c r="BI1543" s="59"/>
      <c r="BJ1543" s="59"/>
      <c r="BK1543" s="59"/>
      <c r="BL1543" s="59"/>
      <c r="BM1543" s="59"/>
      <c r="BN1543" s="59"/>
    </row>
    <row r="1544" spans="1:66" s="57" customFormat="1" x14ac:dyDescent="0.25">
      <c r="A1544" s="10"/>
      <c r="D1544" s="58"/>
      <c r="E1544" s="59"/>
      <c r="F1544" s="59"/>
      <c r="G1544" s="59"/>
      <c r="H1544" s="59"/>
      <c r="I1544" s="59"/>
      <c r="Q1544" s="59"/>
      <c r="R1544" s="59"/>
      <c r="S1544" s="59"/>
      <c r="T1544" s="59"/>
      <c r="U1544" s="59"/>
      <c r="V1544" s="59"/>
      <c r="W1544" s="59"/>
      <c r="X1544" s="59"/>
      <c r="Z1544" s="59"/>
      <c r="AA1544" s="59"/>
      <c r="AF1544" s="59"/>
      <c r="AG1544" s="59"/>
      <c r="AH1544" s="59"/>
      <c r="AI1544" s="59"/>
      <c r="AK1544" s="176"/>
      <c r="AL1544" s="176"/>
      <c r="AM1544" s="59"/>
      <c r="AN1544" s="59"/>
      <c r="AO1544" s="176"/>
      <c r="AP1544" s="176"/>
      <c r="AQ1544" s="59"/>
      <c r="AR1544" s="59"/>
      <c r="AS1544" s="59"/>
      <c r="AT1544" s="59"/>
      <c r="AU1544" s="59"/>
      <c r="AV1544" s="59"/>
      <c r="AW1544" s="59"/>
      <c r="AX1544" s="59"/>
      <c r="AY1544" s="59"/>
      <c r="AZ1544" s="59"/>
      <c r="BA1544" s="59"/>
      <c r="BB1544" s="59"/>
      <c r="BC1544" s="59"/>
      <c r="BD1544" s="59"/>
      <c r="BE1544" s="59"/>
      <c r="BF1544" s="59"/>
      <c r="BG1544" s="59"/>
      <c r="BH1544" s="59"/>
      <c r="BI1544" s="59"/>
      <c r="BJ1544" s="59"/>
      <c r="BK1544" s="59"/>
      <c r="BL1544" s="59"/>
      <c r="BM1544" s="59"/>
      <c r="BN1544" s="59"/>
    </row>
    <row r="1545" spans="1:66" s="57" customFormat="1" x14ac:dyDescent="0.25">
      <c r="A1545" s="10"/>
      <c r="D1545" s="58"/>
      <c r="E1545" s="59"/>
      <c r="F1545" s="59"/>
      <c r="G1545" s="59"/>
      <c r="H1545" s="59"/>
      <c r="I1545" s="59"/>
      <c r="Q1545" s="59"/>
      <c r="R1545" s="59"/>
      <c r="S1545" s="59"/>
      <c r="T1545" s="59"/>
      <c r="U1545" s="59"/>
      <c r="V1545" s="59"/>
      <c r="W1545" s="59"/>
      <c r="X1545" s="59"/>
      <c r="Z1545" s="59"/>
      <c r="AA1545" s="59"/>
      <c r="AF1545" s="59"/>
      <c r="AG1545" s="59"/>
      <c r="AH1545" s="59"/>
      <c r="AI1545" s="59"/>
      <c r="AK1545" s="176"/>
      <c r="AL1545" s="176"/>
      <c r="AM1545" s="59"/>
      <c r="AN1545" s="59"/>
      <c r="AO1545" s="176"/>
      <c r="AP1545" s="176"/>
      <c r="AQ1545" s="59"/>
      <c r="AR1545" s="59"/>
      <c r="AS1545" s="59"/>
      <c r="AT1545" s="59"/>
      <c r="AU1545" s="59"/>
      <c r="AV1545" s="59"/>
      <c r="AW1545" s="59"/>
      <c r="AX1545" s="59"/>
      <c r="AY1545" s="59"/>
      <c r="AZ1545" s="59"/>
      <c r="BA1545" s="59"/>
      <c r="BB1545" s="59"/>
      <c r="BC1545" s="59"/>
      <c r="BD1545" s="59"/>
      <c r="BE1545" s="59"/>
      <c r="BF1545" s="59"/>
      <c r="BG1545" s="59"/>
      <c r="BH1545" s="59"/>
      <c r="BI1545" s="59"/>
      <c r="BJ1545" s="59"/>
      <c r="BK1545" s="59"/>
      <c r="BL1545" s="59"/>
      <c r="BM1545" s="59"/>
      <c r="BN1545" s="59"/>
    </row>
    <row r="1546" spans="1:66" s="57" customFormat="1" x14ac:dyDescent="0.25">
      <c r="A1546" s="10"/>
      <c r="D1546" s="58"/>
      <c r="E1546" s="59"/>
      <c r="F1546" s="59"/>
      <c r="G1546" s="59"/>
      <c r="H1546" s="59"/>
      <c r="I1546" s="59"/>
      <c r="Q1546" s="59"/>
      <c r="R1546" s="59"/>
      <c r="S1546" s="59"/>
      <c r="T1546" s="59"/>
      <c r="U1546" s="59"/>
      <c r="V1546" s="59"/>
      <c r="W1546" s="59"/>
      <c r="X1546" s="59"/>
      <c r="Z1546" s="59"/>
      <c r="AA1546" s="59"/>
      <c r="AF1546" s="59"/>
      <c r="AG1546" s="59"/>
      <c r="AH1546" s="59"/>
      <c r="AI1546" s="59"/>
      <c r="AK1546" s="176"/>
      <c r="AL1546" s="176"/>
      <c r="AM1546" s="59"/>
      <c r="AN1546" s="59"/>
      <c r="AO1546" s="176"/>
      <c r="AP1546" s="176"/>
      <c r="AQ1546" s="59"/>
      <c r="AR1546" s="59"/>
      <c r="AS1546" s="59"/>
      <c r="AT1546" s="59"/>
      <c r="AU1546" s="59"/>
      <c r="AV1546" s="59"/>
      <c r="AW1546" s="59"/>
      <c r="AX1546" s="59"/>
      <c r="AY1546" s="59"/>
      <c r="AZ1546" s="59"/>
      <c r="BA1546" s="59"/>
      <c r="BB1546" s="59"/>
      <c r="BC1546" s="59"/>
      <c r="BD1546" s="59"/>
      <c r="BE1546" s="59"/>
      <c r="BF1546" s="59"/>
      <c r="BG1546" s="59"/>
      <c r="BH1546" s="59"/>
      <c r="BI1546" s="59"/>
      <c r="BJ1546" s="59"/>
      <c r="BK1546" s="59"/>
      <c r="BL1546" s="59"/>
      <c r="BM1546" s="59"/>
      <c r="BN1546" s="59"/>
    </row>
    <row r="1547" spans="1:66" s="57" customFormat="1" x14ac:dyDescent="0.25">
      <c r="A1547" s="10"/>
      <c r="D1547" s="58"/>
      <c r="E1547" s="59"/>
      <c r="F1547" s="59"/>
      <c r="G1547" s="59"/>
      <c r="H1547" s="59"/>
      <c r="I1547" s="59"/>
      <c r="Q1547" s="59"/>
      <c r="R1547" s="59"/>
      <c r="S1547" s="59"/>
      <c r="T1547" s="59"/>
      <c r="U1547" s="59"/>
      <c r="V1547" s="59"/>
      <c r="W1547" s="59"/>
      <c r="X1547" s="59"/>
      <c r="Z1547" s="59"/>
      <c r="AA1547" s="59"/>
      <c r="AF1547" s="59"/>
      <c r="AG1547" s="59"/>
      <c r="AH1547" s="59"/>
      <c r="AI1547" s="59"/>
      <c r="AK1547" s="176"/>
      <c r="AL1547" s="176"/>
      <c r="AM1547" s="59"/>
      <c r="AN1547" s="59"/>
      <c r="AO1547" s="176"/>
      <c r="AP1547" s="176"/>
      <c r="AQ1547" s="59"/>
      <c r="AR1547" s="59"/>
      <c r="AS1547" s="59"/>
      <c r="AT1547" s="59"/>
      <c r="AU1547" s="59"/>
      <c r="AV1547" s="59"/>
      <c r="AW1547" s="59"/>
      <c r="AX1547" s="59"/>
      <c r="AY1547" s="59"/>
      <c r="AZ1547" s="59"/>
      <c r="BA1547" s="59"/>
      <c r="BB1547" s="59"/>
      <c r="BC1547" s="59"/>
      <c r="BD1547" s="59"/>
      <c r="BE1547" s="59"/>
      <c r="BF1547" s="59"/>
      <c r="BG1547" s="59"/>
      <c r="BH1547" s="59"/>
      <c r="BI1547" s="59"/>
      <c r="BJ1547" s="59"/>
      <c r="BK1547" s="59"/>
      <c r="BL1547" s="59"/>
      <c r="BM1547" s="59"/>
      <c r="BN1547" s="59"/>
    </row>
    <row r="1548" spans="1:66" s="57" customFormat="1" x14ac:dyDescent="0.25">
      <c r="A1548" s="10"/>
      <c r="D1548" s="58"/>
      <c r="E1548" s="59"/>
      <c r="F1548" s="59"/>
      <c r="G1548" s="59"/>
      <c r="H1548" s="59"/>
      <c r="I1548" s="59"/>
      <c r="Q1548" s="59"/>
      <c r="R1548" s="59"/>
      <c r="S1548" s="59"/>
      <c r="T1548" s="59"/>
      <c r="U1548" s="59"/>
      <c r="V1548" s="59"/>
      <c r="W1548" s="59"/>
      <c r="X1548" s="59"/>
      <c r="Z1548" s="59"/>
      <c r="AA1548" s="59"/>
      <c r="AF1548" s="59"/>
      <c r="AG1548" s="59"/>
      <c r="AH1548" s="59"/>
      <c r="AI1548" s="59"/>
      <c r="AK1548" s="176"/>
      <c r="AL1548" s="176"/>
      <c r="AM1548" s="59"/>
      <c r="AN1548" s="59"/>
      <c r="AO1548" s="176"/>
      <c r="AP1548" s="176"/>
      <c r="AQ1548" s="59"/>
      <c r="AR1548" s="59"/>
      <c r="AS1548" s="59"/>
      <c r="AT1548" s="59"/>
      <c r="AU1548" s="59"/>
      <c r="AV1548" s="59"/>
      <c r="AW1548" s="59"/>
      <c r="AX1548" s="59"/>
      <c r="AY1548" s="59"/>
      <c r="AZ1548" s="59"/>
      <c r="BA1548" s="59"/>
      <c r="BB1548" s="59"/>
      <c r="BC1548" s="59"/>
      <c r="BD1548" s="59"/>
      <c r="BE1548" s="59"/>
      <c r="BF1548" s="59"/>
      <c r="BG1548" s="59"/>
      <c r="BH1548" s="59"/>
      <c r="BI1548" s="59"/>
      <c r="BJ1548" s="59"/>
      <c r="BK1548" s="59"/>
      <c r="BL1548" s="59"/>
      <c r="BM1548" s="59"/>
      <c r="BN1548" s="59"/>
    </row>
    <row r="1549" spans="1:66" s="57" customFormat="1" x14ac:dyDescent="0.25">
      <c r="A1549" s="10"/>
      <c r="D1549" s="58"/>
      <c r="E1549" s="59"/>
      <c r="F1549" s="59"/>
      <c r="G1549" s="59"/>
      <c r="H1549" s="59"/>
      <c r="I1549" s="59"/>
      <c r="Q1549" s="59"/>
      <c r="R1549" s="59"/>
      <c r="S1549" s="59"/>
      <c r="T1549" s="59"/>
      <c r="U1549" s="59"/>
      <c r="V1549" s="59"/>
      <c r="W1549" s="59"/>
      <c r="X1549" s="59"/>
      <c r="Z1549" s="59"/>
      <c r="AA1549" s="59"/>
      <c r="AF1549" s="59"/>
      <c r="AG1549" s="59"/>
      <c r="AH1549" s="59"/>
      <c r="AI1549" s="59"/>
      <c r="AK1549" s="176"/>
      <c r="AL1549" s="176"/>
      <c r="AM1549" s="59"/>
      <c r="AN1549" s="59"/>
      <c r="AO1549" s="176"/>
      <c r="AP1549" s="176"/>
      <c r="AQ1549" s="59"/>
      <c r="AR1549" s="59"/>
      <c r="AS1549" s="59"/>
      <c r="AT1549" s="59"/>
      <c r="AU1549" s="59"/>
      <c r="AV1549" s="59"/>
      <c r="AW1549" s="59"/>
      <c r="AX1549" s="59"/>
      <c r="AY1549" s="59"/>
      <c r="AZ1549" s="59"/>
      <c r="BA1549" s="59"/>
      <c r="BB1549" s="59"/>
      <c r="BC1549" s="59"/>
      <c r="BD1549" s="59"/>
      <c r="BE1549" s="59"/>
      <c r="BF1549" s="59"/>
      <c r="BG1549" s="59"/>
      <c r="BH1549" s="59"/>
      <c r="BI1549" s="59"/>
      <c r="BJ1549" s="59"/>
      <c r="BK1549" s="59"/>
      <c r="BL1549" s="59"/>
      <c r="BM1549" s="59"/>
      <c r="BN1549" s="59"/>
    </row>
    <row r="1550" spans="1:66" s="57" customFormat="1" x14ac:dyDescent="0.25">
      <c r="A1550" s="10"/>
      <c r="D1550" s="58"/>
      <c r="E1550" s="59"/>
      <c r="F1550" s="59"/>
      <c r="G1550" s="59"/>
      <c r="H1550" s="59"/>
      <c r="I1550" s="59"/>
      <c r="Q1550" s="59"/>
      <c r="R1550" s="59"/>
      <c r="S1550" s="59"/>
      <c r="T1550" s="59"/>
      <c r="U1550" s="59"/>
      <c r="V1550" s="59"/>
      <c r="W1550" s="59"/>
      <c r="X1550" s="59"/>
      <c r="Z1550" s="59"/>
      <c r="AA1550" s="59"/>
      <c r="AF1550" s="59"/>
      <c r="AG1550" s="59"/>
      <c r="AH1550" s="59"/>
      <c r="AI1550" s="59"/>
      <c r="AK1550" s="176"/>
      <c r="AL1550" s="176"/>
      <c r="AM1550" s="59"/>
      <c r="AN1550" s="59"/>
      <c r="AO1550" s="176"/>
      <c r="AP1550" s="176"/>
      <c r="AQ1550" s="59"/>
      <c r="AR1550" s="59"/>
      <c r="AS1550" s="59"/>
      <c r="AT1550" s="59"/>
      <c r="AU1550" s="59"/>
      <c r="AV1550" s="59"/>
      <c r="AW1550" s="59"/>
      <c r="AX1550" s="59"/>
      <c r="AY1550" s="59"/>
      <c r="AZ1550" s="59"/>
      <c r="BA1550" s="59"/>
      <c r="BB1550" s="59"/>
      <c r="BC1550" s="59"/>
      <c r="BD1550" s="59"/>
      <c r="BE1550" s="59"/>
      <c r="BF1550" s="59"/>
      <c r="BG1550" s="59"/>
      <c r="BH1550" s="59"/>
      <c r="BI1550" s="59"/>
      <c r="BJ1550" s="59"/>
      <c r="BK1550" s="59"/>
      <c r="BL1550" s="59"/>
      <c r="BM1550" s="59"/>
      <c r="BN1550" s="59"/>
    </row>
    <row r="1551" spans="1:66" s="57" customFormat="1" x14ac:dyDescent="0.25">
      <c r="A1551" s="10"/>
      <c r="D1551" s="58"/>
      <c r="E1551" s="59"/>
      <c r="F1551" s="59"/>
      <c r="G1551" s="59"/>
      <c r="H1551" s="59"/>
      <c r="I1551" s="59"/>
      <c r="Q1551" s="59"/>
      <c r="R1551" s="59"/>
      <c r="S1551" s="59"/>
      <c r="T1551" s="59"/>
      <c r="U1551" s="59"/>
      <c r="V1551" s="59"/>
      <c r="W1551" s="59"/>
      <c r="X1551" s="59"/>
      <c r="Z1551" s="59"/>
      <c r="AA1551" s="59"/>
      <c r="AF1551" s="59"/>
      <c r="AG1551" s="59"/>
      <c r="AH1551" s="59"/>
      <c r="AI1551" s="59"/>
      <c r="AK1551" s="176"/>
      <c r="AL1551" s="176"/>
      <c r="AM1551" s="59"/>
      <c r="AN1551" s="59"/>
      <c r="AO1551" s="176"/>
      <c r="AP1551" s="176"/>
      <c r="AQ1551" s="59"/>
      <c r="AR1551" s="59"/>
      <c r="AS1551" s="59"/>
      <c r="AT1551" s="59"/>
      <c r="AU1551" s="59"/>
      <c r="AV1551" s="59"/>
      <c r="AW1551" s="59"/>
      <c r="AX1551" s="59"/>
      <c r="AY1551" s="59"/>
      <c r="AZ1551" s="59"/>
      <c r="BA1551" s="59"/>
      <c r="BB1551" s="59"/>
      <c r="BC1551" s="59"/>
      <c r="BD1551" s="59"/>
      <c r="BE1551" s="59"/>
      <c r="BF1551" s="59"/>
      <c r="BG1551" s="59"/>
      <c r="BH1551" s="59"/>
      <c r="BI1551" s="59"/>
      <c r="BJ1551" s="59"/>
      <c r="BK1551" s="59"/>
      <c r="BL1551" s="59"/>
      <c r="BM1551" s="59"/>
      <c r="BN1551" s="59"/>
    </row>
    <row r="1552" spans="1:66" s="57" customFormat="1" x14ac:dyDescent="0.25">
      <c r="A1552" s="10"/>
      <c r="D1552" s="58"/>
      <c r="E1552" s="59"/>
      <c r="F1552" s="59"/>
      <c r="G1552" s="59"/>
      <c r="H1552" s="59"/>
      <c r="I1552" s="59"/>
      <c r="Q1552" s="59"/>
      <c r="R1552" s="59"/>
      <c r="S1552" s="59"/>
      <c r="T1552" s="59"/>
      <c r="U1552" s="59"/>
      <c r="V1552" s="59"/>
      <c r="W1552" s="59"/>
      <c r="X1552" s="59"/>
      <c r="Z1552" s="59"/>
      <c r="AA1552" s="59"/>
      <c r="AF1552" s="59"/>
      <c r="AG1552" s="59"/>
      <c r="AH1552" s="59"/>
      <c r="AI1552" s="59"/>
      <c r="AK1552" s="176"/>
      <c r="AL1552" s="176"/>
      <c r="AM1552" s="59"/>
      <c r="AN1552" s="59"/>
      <c r="AO1552" s="176"/>
      <c r="AP1552" s="176"/>
      <c r="AQ1552" s="59"/>
      <c r="AR1552" s="59"/>
      <c r="AS1552" s="59"/>
      <c r="AT1552" s="59"/>
      <c r="AU1552" s="59"/>
      <c r="AV1552" s="59"/>
      <c r="AW1552" s="59"/>
      <c r="AX1552" s="59"/>
      <c r="AY1552" s="59"/>
      <c r="AZ1552" s="59"/>
      <c r="BA1552" s="59"/>
      <c r="BB1552" s="59"/>
      <c r="BC1552" s="59"/>
      <c r="BD1552" s="59"/>
      <c r="BE1552" s="59"/>
      <c r="BF1552" s="59"/>
      <c r="BG1552" s="59"/>
      <c r="BH1552" s="59"/>
      <c r="BI1552" s="59"/>
      <c r="BJ1552" s="59"/>
      <c r="BK1552" s="59"/>
      <c r="BL1552" s="59"/>
      <c r="BM1552" s="59"/>
      <c r="BN1552" s="59"/>
    </row>
    <row r="1553" spans="1:66" s="57" customFormat="1" x14ac:dyDescent="0.25">
      <c r="A1553" s="10"/>
      <c r="D1553" s="58"/>
      <c r="E1553" s="59"/>
      <c r="F1553" s="59"/>
      <c r="G1553" s="59"/>
      <c r="H1553" s="59"/>
      <c r="I1553" s="59"/>
      <c r="Q1553" s="59"/>
      <c r="R1553" s="59"/>
      <c r="S1553" s="59"/>
      <c r="T1553" s="59"/>
      <c r="U1553" s="59"/>
      <c r="V1553" s="59"/>
      <c r="W1553" s="59"/>
      <c r="X1553" s="59"/>
      <c r="Z1553" s="59"/>
      <c r="AA1553" s="59"/>
      <c r="AF1553" s="59"/>
      <c r="AG1553" s="59"/>
      <c r="AH1553" s="59"/>
      <c r="AI1553" s="59"/>
      <c r="AK1553" s="176"/>
      <c r="AL1553" s="176"/>
      <c r="AM1553" s="59"/>
      <c r="AN1553" s="59"/>
      <c r="AO1553" s="176"/>
      <c r="AP1553" s="176"/>
      <c r="AQ1553" s="59"/>
      <c r="AR1553" s="59"/>
      <c r="AS1553" s="59"/>
      <c r="AT1553" s="59"/>
      <c r="AU1553" s="59"/>
      <c r="AV1553" s="59"/>
      <c r="AW1553" s="59"/>
      <c r="AX1553" s="59"/>
      <c r="AY1553" s="59"/>
      <c r="AZ1553" s="59"/>
      <c r="BA1553" s="59"/>
      <c r="BB1553" s="59"/>
      <c r="BC1553" s="59"/>
      <c r="BD1553" s="59"/>
      <c r="BE1553" s="59"/>
      <c r="BF1553" s="59"/>
      <c r="BG1553" s="59"/>
      <c r="BH1553" s="59"/>
      <c r="BI1553" s="59"/>
      <c r="BJ1553" s="59"/>
      <c r="BK1553" s="59"/>
      <c r="BL1553" s="59"/>
      <c r="BM1553" s="59"/>
      <c r="BN1553" s="59"/>
    </row>
    <row r="1554" spans="1:66" s="57" customFormat="1" x14ac:dyDescent="0.25">
      <c r="A1554" s="10"/>
      <c r="D1554" s="58"/>
      <c r="E1554" s="59"/>
      <c r="F1554" s="59"/>
      <c r="G1554" s="59"/>
      <c r="H1554" s="59"/>
      <c r="I1554" s="59"/>
      <c r="Q1554" s="59"/>
      <c r="R1554" s="59"/>
      <c r="S1554" s="59"/>
      <c r="T1554" s="59"/>
      <c r="U1554" s="59"/>
      <c r="V1554" s="59"/>
      <c r="W1554" s="59"/>
      <c r="X1554" s="59"/>
      <c r="Z1554" s="59"/>
      <c r="AA1554" s="59"/>
      <c r="AF1554" s="59"/>
      <c r="AG1554" s="59"/>
      <c r="AH1554" s="59"/>
      <c r="AI1554" s="59"/>
      <c r="AK1554" s="176"/>
      <c r="AL1554" s="176"/>
      <c r="AM1554" s="59"/>
      <c r="AN1554" s="59"/>
      <c r="AO1554" s="176"/>
      <c r="AP1554" s="176"/>
      <c r="AQ1554" s="59"/>
      <c r="AR1554" s="59"/>
      <c r="AS1554" s="59"/>
      <c r="AT1554" s="59"/>
      <c r="AU1554" s="59"/>
      <c r="AV1554" s="59"/>
      <c r="AW1554" s="59"/>
      <c r="AX1554" s="59"/>
      <c r="AY1554" s="59"/>
      <c r="AZ1554" s="59"/>
      <c r="BA1554" s="59"/>
      <c r="BB1554" s="59"/>
      <c r="BC1554" s="59"/>
      <c r="BD1554" s="59"/>
      <c r="BE1554" s="59"/>
      <c r="BF1554" s="59"/>
      <c r="BG1554" s="59"/>
      <c r="BH1554" s="59"/>
      <c r="BI1554" s="59"/>
      <c r="BJ1554" s="59"/>
      <c r="BK1554" s="59"/>
      <c r="BL1554" s="59"/>
      <c r="BM1554" s="59"/>
      <c r="BN1554" s="59"/>
    </row>
    <row r="1555" spans="1:66" s="57" customFormat="1" x14ac:dyDescent="0.25">
      <c r="A1555" s="10"/>
      <c r="D1555" s="58"/>
      <c r="E1555" s="59"/>
      <c r="F1555" s="59"/>
      <c r="G1555" s="59"/>
      <c r="H1555" s="59"/>
      <c r="I1555" s="59"/>
      <c r="Q1555" s="59"/>
      <c r="R1555" s="59"/>
      <c r="S1555" s="59"/>
      <c r="T1555" s="59"/>
      <c r="U1555" s="59"/>
      <c r="V1555" s="59"/>
      <c r="W1555" s="59"/>
      <c r="X1555" s="59"/>
      <c r="Z1555" s="59"/>
      <c r="AA1555" s="59"/>
      <c r="AF1555" s="59"/>
      <c r="AG1555" s="59"/>
      <c r="AH1555" s="59"/>
      <c r="AI1555" s="59"/>
      <c r="AK1555" s="176"/>
      <c r="AL1555" s="176"/>
      <c r="AM1555" s="59"/>
      <c r="AN1555" s="59"/>
      <c r="AO1555" s="176"/>
      <c r="AP1555" s="176"/>
      <c r="AQ1555" s="59"/>
      <c r="AR1555" s="59"/>
      <c r="AS1555" s="59"/>
      <c r="AT1555" s="59"/>
      <c r="AU1555" s="59"/>
      <c r="AV1555" s="59"/>
      <c r="AW1555" s="59"/>
      <c r="AX1555" s="59"/>
      <c r="AY1555" s="59"/>
      <c r="AZ1555" s="59"/>
      <c r="BA1555" s="59"/>
      <c r="BB1555" s="59"/>
      <c r="BC1555" s="59"/>
      <c r="BD1555" s="59"/>
      <c r="BE1555" s="59"/>
      <c r="BF1555" s="59"/>
      <c r="BG1555" s="59"/>
      <c r="BH1555" s="59"/>
      <c r="BI1555" s="59"/>
      <c r="BJ1555" s="59"/>
      <c r="BK1555" s="59"/>
      <c r="BL1555" s="59"/>
      <c r="BM1555" s="59"/>
      <c r="BN1555" s="59"/>
    </row>
    <row r="1556" spans="1:66" s="57" customFormat="1" x14ac:dyDescent="0.25">
      <c r="A1556" s="10"/>
      <c r="D1556" s="58"/>
      <c r="E1556" s="59"/>
      <c r="F1556" s="59"/>
      <c r="G1556" s="59"/>
      <c r="H1556" s="59"/>
      <c r="I1556" s="59"/>
      <c r="Q1556" s="59"/>
      <c r="R1556" s="59"/>
      <c r="S1556" s="59"/>
      <c r="T1556" s="59"/>
      <c r="U1556" s="59"/>
      <c r="V1556" s="59"/>
      <c r="W1556" s="59"/>
      <c r="X1556" s="59"/>
      <c r="Z1556" s="59"/>
      <c r="AA1556" s="59"/>
      <c r="AF1556" s="59"/>
      <c r="AG1556" s="59"/>
      <c r="AH1556" s="59"/>
      <c r="AI1556" s="59"/>
      <c r="AK1556" s="176"/>
      <c r="AL1556" s="176"/>
      <c r="AM1556" s="59"/>
      <c r="AN1556" s="59"/>
      <c r="AO1556" s="176"/>
      <c r="AP1556" s="176"/>
      <c r="AQ1556" s="59"/>
      <c r="AR1556" s="59"/>
      <c r="AS1556" s="59"/>
      <c r="AT1556" s="59"/>
      <c r="AU1556" s="59"/>
      <c r="AV1556" s="59"/>
      <c r="AW1556" s="59"/>
      <c r="AX1556" s="59"/>
      <c r="AY1556" s="59"/>
      <c r="AZ1556" s="59"/>
      <c r="BA1556" s="59"/>
      <c r="BB1556" s="59"/>
      <c r="BC1556" s="59"/>
      <c r="BD1556" s="59"/>
      <c r="BE1556" s="59"/>
      <c r="BF1556" s="59"/>
      <c r="BG1556" s="59"/>
      <c r="BH1556" s="59"/>
      <c r="BI1556" s="59"/>
      <c r="BJ1556" s="59"/>
      <c r="BK1556" s="59"/>
      <c r="BL1556" s="59"/>
      <c r="BM1556" s="59"/>
      <c r="BN1556" s="59"/>
    </row>
    <row r="1557" spans="1:66" s="57" customFormat="1" x14ac:dyDescent="0.25">
      <c r="A1557" s="10"/>
      <c r="D1557" s="58"/>
      <c r="E1557" s="59"/>
      <c r="F1557" s="59"/>
      <c r="G1557" s="59"/>
      <c r="H1557" s="59"/>
      <c r="I1557" s="59"/>
      <c r="Q1557" s="59"/>
      <c r="R1557" s="59"/>
      <c r="S1557" s="59"/>
      <c r="T1557" s="59"/>
      <c r="U1557" s="59"/>
      <c r="V1557" s="59"/>
      <c r="W1557" s="59"/>
      <c r="X1557" s="59"/>
      <c r="Z1557" s="59"/>
      <c r="AA1557" s="59"/>
      <c r="AF1557" s="59"/>
      <c r="AG1557" s="59"/>
      <c r="AH1557" s="59"/>
      <c r="AI1557" s="59"/>
      <c r="AK1557" s="176"/>
      <c r="AL1557" s="176"/>
      <c r="AM1557" s="59"/>
      <c r="AN1557" s="59"/>
      <c r="AO1557" s="176"/>
      <c r="AP1557" s="176"/>
      <c r="AQ1557" s="59"/>
      <c r="AR1557" s="59"/>
      <c r="AS1557" s="59"/>
      <c r="AT1557" s="59"/>
      <c r="AU1557" s="59"/>
      <c r="AV1557" s="59"/>
      <c r="AW1557" s="59"/>
      <c r="AX1557" s="59"/>
      <c r="AY1557" s="59"/>
      <c r="AZ1557" s="59"/>
      <c r="BA1557" s="59"/>
      <c r="BB1557" s="59"/>
      <c r="BC1557" s="59"/>
      <c r="BD1557" s="59"/>
      <c r="BE1557" s="59"/>
      <c r="BF1557" s="59"/>
      <c r="BG1557" s="59"/>
      <c r="BH1557" s="59"/>
      <c r="BI1557" s="59"/>
      <c r="BJ1557" s="59"/>
      <c r="BK1557" s="59"/>
      <c r="BL1557" s="59"/>
      <c r="BM1557" s="59"/>
      <c r="BN1557" s="59"/>
    </row>
    <row r="1558" spans="1:66" s="57" customFormat="1" x14ac:dyDescent="0.25">
      <c r="A1558" s="10"/>
      <c r="D1558" s="58"/>
      <c r="E1558" s="59"/>
      <c r="F1558" s="59"/>
      <c r="G1558" s="59"/>
      <c r="H1558" s="59"/>
      <c r="I1558" s="59"/>
      <c r="Q1558" s="59"/>
      <c r="R1558" s="59"/>
      <c r="S1558" s="59"/>
      <c r="T1558" s="59"/>
      <c r="U1558" s="59"/>
      <c r="V1558" s="59"/>
      <c r="W1558" s="59"/>
      <c r="X1558" s="59"/>
      <c r="Z1558" s="59"/>
      <c r="AA1558" s="59"/>
      <c r="AF1558" s="59"/>
      <c r="AG1558" s="59"/>
      <c r="AH1558" s="59"/>
      <c r="AI1558" s="59"/>
      <c r="AK1558" s="176"/>
      <c r="AL1558" s="176"/>
      <c r="AM1558" s="59"/>
      <c r="AN1558" s="59"/>
      <c r="AO1558" s="176"/>
      <c r="AP1558" s="176"/>
      <c r="AQ1558" s="59"/>
      <c r="AR1558" s="59"/>
      <c r="AS1558" s="59"/>
      <c r="AT1558" s="59"/>
      <c r="AU1558" s="59"/>
      <c r="AV1558" s="59"/>
      <c r="AW1558" s="59"/>
      <c r="AX1558" s="59"/>
      <c r="AY1558" s="59"/>
      <c r="AZ1558" s="59"/>
      <c r="BA1558" s="59"/>
      <c r="BB1558" s="59"/>
      <c r="BC1558" s="59"/>
      <c r="BD1558" s="59"/>
      <c r="BE1558" s="59"/>
      <c r="BF1558" s="59"/>
      <c r="BG1558" s="59"/>
      <c r="BH1558" s="59"/>
      <c r="BI1558" s="59"/>
      <c r="BJ1558" s="59"/>
      <c r="BK1558" s="59"/>
      <c r="BL1558" s="59"/>
      <c r="BM1558" s="59"/>
      <c r="BN1558" s="59"/>
    </row>
    <row r="1559" spans="1:66" s="57" customFormat="1" x14ac:dyDescent="0.25">
      <c r="A1559" s="10"/>
      <c r="D1559" s="58"/>
      <c r="E1559" s="59"/>
      <c r="F1559" s="59"/>
      <c r="G1559" s="59"/>
      <c r="H1559" s="59"/>
      <c r="I1559" s="59"/>
      <c r="Q1559" s="59"/>
      <c r="R1559" s="59"/>
      <c r="S1559" s="59"/>
      <c r="T1559" s="59"/>
      <c r="U1559" s="59"/>
      <c r="V1559" s="59"/>
      <c r="W1559" s="59"/>
      <c r="X1559" s="59"/>
      <c r="Z1559" s="59"/>
      <c r="AA1559" s="59"/>
      <c r="AF1559" s="59"/>
      <c r="AG1559" s="59"/>
      <c r="AH1559" s="59"/>
      <c r="AI1559" s="59"/>
      <c r="AK1559" s="176"/>
      <c r="AL1559" s="176"/>
      <c r="AM1559" s="59"/>
      <c r="AN1559" s="59"/>
      <c r="AO1559" s="176"/>
      <c r="AP1559" s="176"/>
      <c r="AQ1559" s="59"/>
      <c r="AR1559" s="59"/>
      <c r="AS1559" s="59"/>
      <c r="AT1559" s="59"/>
      <c r="AU1559" s="59"/>
      <c r="AV1559" s="59"/>
      <c r="AW1559" s="59"/>
      <c r="AX1559" s="59"/>
      <c r="AY1559" s="59"/>
      <c r="AZ1559" s="59"/>
      <c r="BA1559" s="59"/>
      <c r="BB1559" s="59"/>
      <c r="BC1559" s="59"/>
      <c r="BD1559" s="59"/>
      <c r="BE1559" s="59"/>
      <c r="BF1559" s="59"/>
      <c r="BG1559" s="59"/>
      <c r="BH1559" s="59"/>
      <c r="BI1559" s="59"/>
      <c r="BJ1559" s="59"/>
      <c r="BK1559" s="59"/>
      <c r="BL1559" s="59"/>
      <c r="BM1559" s="59"/>
      <c r="BN1559" s="59"/>
    </row>
    <row r="1560" spans="1:66" s="57" customFormat="1" x14ac:dyDescent="0.25">
      <c r="A1560" s="10"/>
      <c r="D1560" s="58"/>
      <c r="E1560" s="59"/>
      <c r="F1560" s="59"/>
      <c r="G1560" s="59"/>
      <c r="H1560" s="59"/>
      <c r="I1560" s="59"/>
      <c r="Q1560" s="59"/>
      <c r="R1560" s="59"/>
      <c r="S1560" s="59"/>
      <c r="T1560" s="59"/>
      <c r="U1560" s="59"/>
      <c r="V1560" s="59"/>
      <c r="W1560" s="59"/>
      <c r="X1560" s="59"/>
      <c r="Z1560" s="59"/>
      <c r="AA1560" s="59"/>
      <c r="AF1560" s="59"/>
      <c r="AG1560" s="59"/>
      <c r="AH1560" s="59"/>
      <c r="AI1560" s="59"/>
      <c r="AK1560" s="176"/>
      <c r="AL1560" s="176"/>
      <c r="AM1560" s="59"/>
      <c r="AN1560" s="59"/>
      <c r="AO1560" s="176"/>
      <c r="AP1560" s="176"/>
      <c r="AQ1560" s="59"/>
      <c r="AR1560" s="59"/>
      <c r="AS1560" s="59"/>
      <c r="AT1560" s="59"/>
      <c r="AU1560" s="59"/>
      <c r="AV1560" s="59"/>
      <c r="AW1560" s="59"/>
      <c r="AX1560" s="59"/>
      <c r="AY1560" s="59"/>
      <c r="AZ1560" s="59"/>
      <c r="BA1560" s="59"/>
      <c r="BB1560" s="59"/>
      <c r="BC1560" s="59"/>
      <c r="BD1560" s="59"/>
      <c r="BE1560" s="59"/>
      <c r="BF1560" s="59"/>
      <c r="BG1560" s="59"/>
      <c r="BH1560" s="59"/>
      <c r="BI1560" s="59"/>
      <c r="BJ1560" s="59"/>
      <c r="BK1560" s="59"/>
      <c r="BL1560" s="59"/>
      <c r="BM1560" s="59"/>
      <c r="BN1560" s="59"/>
    </row>
    <row r="1561" spans="1:66" s="57" customFormat="1" x14ac:dyDescent="0.25">
      <c r="A1561" s="10"/>
      <c r="D1561" s="58"/>
      <c r="E1561" s="59"/>
      <c r="F1561" s="59"/>
      <c r="G1561" s="59"/>
      <c r="H1561" s="59"/>
      <c r="I1561" s="59"/>
      <c r="Q1561" s="59"/>
      <c r="R1561" s="59"/>
      <c r="S1561" s="59"/>
      <c r="T1561" s="59"/>
      <c r="U1561" s="59"/>
      <c r="V1561" s="59"/>
      <c r="W1561" s="59"/>
      <c r="X1561" s="59"/>
      <c r="Z1561" s="59"/>
      <c r="AA1561" s="59"/>
      <c r="AF1561" s="59"/>
      <c r="AG1561" s="59"/>
      <c r="AH1561" s="59"/>
      <c r="AI1561" s="59"/>
      <c r="AK1561" s="176"/>
      <c r="AL1561" s="176"/>
      <c r="AM1561" s="59"/>
      <c r="AN1561" s="59"/>
      <c r="AO1561" s="176"/>
      <c r="AP1561" s="176"/>
      <c r="AQ1561" s="59"/>
      <c r="AR1561" s="59"/>
      <c r="AS1561" s="59"/>
      <c r="AT1561" s="59"/>
      <c r="AU1561" s="59"/>
      <c r="AV1561" s="59"/>
      <c r="AW1561" s="59"/>
      <c r="AX1561" s="59"/>
      <c r="AY1561" s="59"/>
      <c r="AZ1561" s="59"/>
      <c r="BA1561" s="59"/>
      <c r="BB1561" s="59"/>
      <c r="BC1561" s="59"/>
      <c r="BD1561" s="59"/>
      <c r="BE1561" s="59"/>
      <c r="BF1561" s="59"/>
      <c r="BG1561" s="59"/>
      <c r="BH1561" s="59"/>
      <c r="BI1561" s="59"/>
      <c r="BJ1561" s="59"/>
      <c r="BK1561" s="59"/>
      <c r="BL1561" s="59"/>
      <c r="BM1561" s="59"/>
      <c r="BN1561" s="59"/>
    </row>
    <row r="1562" spans="1:66" s="57" customFormat="1" x14ac:dyDescent="0.25">
      <c r="A1562" s="10"/>
      <c r="D1562" s="58"/>
      <c r="E1562" s="59"/>
      <c r="F1562" s="59"/>
      <c r="G1562" s="59"/>
      <c r="H1562" s="59"/>
      <c r="I1562" s="59"/>
      <c r="Q1562" s="59"/>
      <c r="R1562" s="59"/>
      <c r="S1562" s="59"/>
      <c r="T1562" s="59"/>
      <c r="U1562" s="59"/>
      <c r="V1562" s="59"/>
      <c r="W1562" s="59"/>
      <c r="X1562" s="59"/>
      <c r="Z1562" s="59"/>
      <c r="AA1562" s="59"/>
      <c r="AF1562" s="59"/>
      <c r="AG1562" s="59"/>
      <c r="AH1562" s="59"/>
      <c r="AI1562" s="59"/>
      <c r="AK1562" s="176"/>
      <c r="AL1562" s="176"/>
      <c r="AM1562" s="59"/>
      <c r="AN1562" s="59"/>
      <c r="AO1562" s="176"/>
      <c r="AP1562" s="176"/>
      <c r="AQ1562" s="59"/>
      <c r="AR1562" s="59"/>
      <c r="AS1562" s="59"/>
      <c r="AT1562" s="59"/>
      <c r="AU1562" s="59"/>
      <c r="AV1562" s="59"/>
      <c r="AW1562" s="59"/>
      <c r="AX1562" s="59"/>
      <c r="AY1562" s="59"/>
      <c r="AZ1562" s="59"/>
      <c r="BA1562" s="59"/>
      <c r="BB1562" s="59"/>
      <c r="BC1562" s="59"/>
      <c r="BD1562" s="59"/>
      <c r="BE1562" s="59"/>
      <c r="BF1562" s="59"/>
      <c r="BG1562" s="59"/>
      <c r="BH1562" s="59"/>
      <c r="BI1562" s="59"/>
      <c r="BJ1562" s="59"/>
      <c r="BK1562" s="59"/>
      <c r="BL1562" s="59"/>
      <c r="BM1562" s="59"/>
      <c r="BN1562" s="59"/>
    </row>
    <row r="1563" spans="1:66" s="57" customFormat="1" x14ac:dyDescent="0.25">
      <c r="A1563" s="10"/>
      <c r="D1563" s="58"/>
      <c r="E1563" s="59"/>
      <c r="F1563" s="59"/>
      <c r="G1563" s="59"/>
      <c r="H1563" s="59"/>
      <c r="I1563" s="59"/>
      <c r="Q1563" s="59"/>
      <c r="R1563" s="59"/>
      <c r="S1563" s="59"/>
      <c r="T1563" s="59"/>
      <c r="U1563" s="59"/>
      <c r="V1563" s="59"/>
      <c r="W1563" s="59"/>
      <c r="X1563" s="59"/>
      <c r="Z1563" s="59"/>
      <c r="AA1563" s="59"/>
      <c r="AF1563" s="59"/>
      <c r="AG1563" s="59"/>
      <c r="AH1563" s="59"/>
      <c r="AI1563" s="59"/>
      <c r="AK1563" s="176"/>
      <c r="AL1563" s="176"/>
      <c r="AM1563" s="59"/>
      <c r="AN1563" s="59"/>
      <c r="AO1563" s="176"/>
      <c r="AP1563" s="176"/>
      <c r="AQ1563" s="59"/>
      <c r="AR1563" s="59"/>
      <c r="AS1563" s="59"/>
      <c r="AT1563" s="59"/>
      <c r="AU1563" s="59"/>
      <c r="AV1563" s="59"/>
      <c r="AW1563" s="59"/>
      <c r="AX1563" s="59"/>
      <c r="AY1563" s="59"/>
      <c r="AZ1563" s="59"/>
      <c r="BA1563" s="59"/>
      <c r="BB1563" s="59"/>
      <c r="BC1563" s="59"/>
      <c r="BD1563" s="59"/>
      <c r="BE1563" s="59"/>
      <c r="BF1563" s="59"/>
      <c r="BG1563" s="59"/>
      <c r="BH1563" s="59"/>
      <c r="BI1563" s="59"/>
      <c r="BJ1563" s="59"/>
      <c r="BK1563" s="59"/>
      <c r="BL1563" s="59"/>
      <c r="BM1563" s="59"/>
      <c r="BN1563" s="59"/>
    </row>
    <row r="1564" spans="1:66" s="57" customFormat="1" x14ac:dyDescent="0.25">
      <c r="A1564" s="10"/>
      <c r="D1564" s="58"/>
      <c r="E1564" s="59"/>
      <c r="F1564" s="59"/>
      <c r="G1564" s="59"/>
      <c r="H1564" s="59"/>
      <c r="I1564" s="59"/>
      <c r="Q1564" s="59"/>
      <c r="R1564" s="59"/>
      <c r="S1564" s="59"/>
      <c r="T1564" s="59"/>
      <c r="U1564" s="59"/>
      <c r="V1564" s="59"/>
      <c r="W1564" s="59"/>
      <c r="X1564" s="59"/>
      <c r="Z1564" s="59"/>
      <c r="AA1564" s="59"/>
      <c r="AF1564" s="59"/>
      <c r="AG1564" s="59"/>
      <c r="AH1564" s="59"/>
      <c r="AI1564" s="59"/>
      <c r="AK1564" s="176"/>
      <c r="AL1564" s="176"/>
      <c r="AM1564" s="59"/>
      <c r="AN1564" s="59"/>
      <c r="AO1564" s="176"/>
      <c r="AP1564" s="176"/>
      <c r="AQ1564" s="59"/>
      <c r="AR1564" s="59"/>
      <c r="AS1564" s="59"/>
      <c r="AT1564" s="59"/>
      <c r="AU1564" s="59"/>
      <c r="AV1564" s="59"/>
      <c r="AW1564" s="59"/>
      <c r="AX1564" s="59"/>
      <c r="AY1564" s="59"/>
      <c r="AZ1564" s="59"/>
      <c r="BA1564" s="59"/>
      <c r="BB1564" s="59"/>
      <c r="BC1564" s="59"/>
      <c r="BD1564" s="59"/>
      <c r="BE1564" s="59"/>
      <c r="BF1564" s="59"/>
      <c r="BG1564" s="59"/>
      <c r="BH1564" s="59"/>
      <c r="BI1564" s="59"/>
      <c r="BJ1564" s="59"/>
      <c r="BK1564" s="59"/>
      <c r="BL1564" s="59"/>
      <c r="BM1564" s="59"/>
      <c r="BN1564" s="59"/>
    </row>
    <row r="1565" spans="1:66" s="57" customFormat="1" x14ac:dyDescent="0.25">
      <c r="A1565" s="10"/>
      <c r="D1565" s="58"/>
      <c r="E1565" s="59"/>
      <c r="F1565" s="59"/>
      <c r="G1565" s="59"/>
      <c r="H1565" s="59"/>
      <c r="I1565" s="59"/>
      <c r="Q1565" s="59"/>
      <c r="R1565" s="59"/>
      <c r="S1565" s="59"/>
      <c r="T1565" s="59"/>
      <c r="U1565" s="59"/>
      <c r="V1565" s="59"/>
      <c r="W1565" s="59"/>
      <c r="X1565" s="59"/>
      <c r="Z1565" s="59"/>
      <c r="AA1565" s="59"/>
      <c r="AF1565" s="59"/>
      <c r="AG1565" s="59"/>
      <c r="AH1565" s="59"/>
      <c r="AI1565" s="59"/>
      <c r="AK1565" s="176"/>
      <c r="AL1565" s="176"/>
      <c r="AM1565" s="59"/>
      <c r="AN1565" s="59"/>
      <c r="AO1565" s="176"/>
      <c r="AP1565" s="176"/>
      <c r="AQ1565" s="59"/>
      <c r="AR1565" s="59"/>
      <c r="AS1565" s="59"/>
      <c r="AT1565" s="59"/>
      <c r="AU1565" s="59"/>
      <c r="AV1565" s="59"/>
      <c r="AW1565" s="59"/>
      <c r="AX1565" s="59"/>
      <c r="AY1565" s="59"/>
      <c r="AZ1565" s="59"/>
      <c r="BA1565" s="59"/>
      <c r="BB1565" s="59"/>
      <c r="BC1565" s="59"/>
      <c r="BD1565" s="59"/>
      <c r="BE1565" s="59"/>
      <c r="BF1565" s="59"/>
      <c r="BG1565" s="59"/>
      <c r="BH1565" s="59"/>
      <c r="BI1565" s="59"/>
      <c r="BJ1565" s="59"/>
      <c r="BK1565" s="59"/>
      <c r="BL1565" s="59"/>
      <c r="BM1565" s="59"/>
      <c r="BN1565" s="59"/>
    </row>
    <row r="1566" spans="1:66" s="57" customFormat="1" x14ac:dyDescent="0.25">
      <c r="A1566" s="10"/>
      <c r="D1566" s="58"/>
      <c r="E1566" s="59"/>
      <c r="F1566" s="59"/>
      <c r="G1566" s="59"/>
      <c r="H1566" s="59"/>
      <c r="I1566" s="59"/>
      <c r="Q1566" s="59"/>
      <c r="R1566" s="59"/>
      <c r="S1566" s="59"/>
      <c r="T1566" s="59"/>
      <c r="U1566" s="59"/>
      <c r="V1566" s="59"/>
      <c r="W1566" s="59"/>
      <c r="X1566" s="59"/>
      <c r="Z1566" s="59"/>
      <c r="AA1566" s="59"/>
      <c r="AF1566" s="59"/>
      <c r="AG1566" s="59"/>
      <c r="AH1566" s="59"/>
      <c r="AI1566" s="59"/>
      <c r="AK1566" s="176"/>
      <c r="AL1566" s="176"/>
      <c r="AM1566" s="59"/>
      <c r="AN1566" s="59"/>
      <c r="AO1566" s="176"/>
      <c r="AP1566" s="176"/>
      <c r="AQ1566" s="59"/>
      <c r="AR1566" s="59"/>
      <c r="AS1566" s="59"/>
      <c r="AT1566" s="59"/>
      <c r="AU1566" s="59"/>
      <c r="AV1566" s="59"/>
      <c r="AW1566" s="59"/>
      <c r="AX1566" s="59"/>
      <c r="AY1566" s="59"/>
      <c r="AZ1566" s="59"/>
      <c r="BA1566" s="59"/>
      <c r="BB1566" s="59"/>
      <c r="BC1566" s="59"/>
      <c r="BD1566" s="59"/>
      <c r="BE1566" s="59"/>
      <c r="BF1566" s="59"/>
      <c r="BG1566" s="59"/>
      <c r="BH1566" s="59"/>
      <c r="BI1566" s="59"/>
      <c r="BJ1566" s="59"/>
      <c r="BK1566" s="59"/>
      <c r="BL1566" s="59"/>
      <c r="BM1566" s="59"/>
      <c r="BN1566" s="59"/>
    </row>
    <row r="1567" spans="1:66" s="57" customFormat="1" x14ac:dyDescent="0.25">
      <c r="A1567" s="10"/>
      <c r="D1567" s="58"/>
      <c r="E1567" s="59"/>
      <c r="F1567" s="59"/>
      <c r="G1567" s="59"/>
      <c r="H1567" s="59"/>
      <c r="I1567" s="59"/>
      <c r="Q1567" s="59"/>
      <c r="R1567" s="59"/>
      <c r="S1567" s="59"/>
      <c r="T1567" s="59"/>
      <c r="U1567" s="59"/>
      <c r="V1567" s="59"/>
      <c r="W1567" s="59"/>
      <c r="X1567" s="59"/>
      <c r="Z1567" s="59"/>
      <c r="AA1567" s="59"/>
      <c r="AF1567" s="59"/>
      <c r="AG1567" s="59"/>
      <c r="AH1567" s="59"/>
      <c r="AI1567" s="59"/>
      <c r="AK1567" s="176"/>
      <c r="AL1567" s="176"/>
      <c r="AM1567" s="59"/>
      <c r="AN1567" s="59"/>
      <c r="AO1567" s="176"/>
      <c r="AP1567" s="176"/>
      <c r="AQ1567" s="59"/>
      <c r="AR1567" s="59"/>
      <c r="AS1567" s="59"/>
      <c r="AT1567" s="59"/>
      <c r="AU1567" s="59"/>
      <c r="AV1567" s="59"/>
      <c r="AW1567" s="59"/>
      <c r="AX1567" s="59"/>
      <c r="AY1567" s="59"/>
      <c r="AZ1567" s="59"/>
      <c r="BA1567" s="59"/>
      <c r="BB1567" s="59"/>
      <c r="BC1567" s="59"/>
      <c r="BD1567" s="59"/>
      <c r="BE1567" s="59"/>
      <c r="BF1567" s="59"/>
      <c r="BG1567" s="59"/>
      <c r="BH1567" s="59"/>
      <c r="BI1567" s="59"/>
      <c r="BJ1567" s="59"/>
      <c r="BK1567" s="59"/>
      <c r="BL1567" s="59"/>
      <c r="BM1567" s="59"/>
      <c r="BN1567" s="59"/>
    </row>
    <row r="1568" spans="1:66" s="57" customFormat="1" x14ac:dyDescent="0.25">
      <c r="A1568" s="10"/>
      <c r="D1568" s="58"/>
      <c r="E1568" s="59"/>
      <c r="F1568" s="59"/>
      <c r="G1568" s="59"/>
      <c r="H1568" s="59"/>
      <c r="I1568" s="59"/>
      <c r="Q1568" s="59"/>
      <c r="R1568" s="59"/>
      <c r="S1568" s="59"/>
      <c r="T1568" s="59"/>
      <c r="U1568" s="59"/>
      <c r="V1568" s="59"/>
      <c r="W1568" s="59"/>
      <c r="X1568" s="59"/>
      <c r="Z1568" s="59"/>
      <c r="AA1568" s="59"/>
      <c r="AF1568" s="59"/>
      <c r="AG1568" s="59"/>
      <c r="AH1568" s="59"/>
      <c r="AI1568" s="59"/>
      <c r="AK1568" s="176"/>
      <c r="AL1568" s="176"/>
      <c r="AM1568" s="59"/>
      <c r="AN1568" s="59"/>
      <c r="AO1568" s="176"/>
      <c r="AP1568" s="176"/>
      <c r="AQ1568" s="59"/>
      <c r="AR1568" s="59"/>
      <c r="AS1568" s="59"/>
      <c r="AT1568" s="59"/>
      <c r="AU1568" s="59"/>
      <c r="AV1568" s="59"/>
      <c r="AW1568" s="59"/>
      <c r="AX1568" s="59"/>
      <c r="AY1568" s="59"/>
      <c r="AZ1568" s="59"/>
      <c r="BA1568" s="59"/>
      <c r="BB1568" s="59"/>
      <c r="BC1568" s="59"/>
      <c r="BD1568" s="59"/>
      <c r="BE1568" s="59"/>
      <c r="BF1568" s="59"/>
      <c r="BG1568" s="59"/>
      <c r="BH1568" s="59"/>
      <c r="BI1568" s="59"/>
      <c r="BJ1568" s="59"/>
      <c r="BK1568" s="59"/>
      <c r="BL1568" s="59"/>
      <c r="BM1568" s="59"/>
      <c r="BN1568" s="59"/>
    </row>
    <row r="1569" spans="1:66" s="57" customFormat="1" x14ac:dyDescent="0.25">
      <c r="A1569" s="10"/>
      <c r="D1569" s="58"/>
      <c r="E1569" s="59"/>
      <c r="F1569" s="59"/>
      <c r="G1569" s="59"/>
      <c r="H1569" s="59"/>
      <c r="I1569" s="59"/>
      <c r="Q1569" s="59"/>
      <c r="R1569" s="59"/>
      <c r="S1569" s="59"/>
      <c r="T1569" s="59"/>
      <c r="U1569" s="59"/>
      <c r="V1569" s="59"/>
      <c r="W1569" s="59"/>
      <c r="X1569" s="59"/>
      <c r="Z1569" s="59"/>
      <c r="AA1569" s="59"/>
      <c r="AF1569" s="59"/>
      <c r="AG1569" s="59"/>
      <c r="AH1569" s="59"/>
      <c r="AI1569" s="59"/>
      <c r="AK1569" s="176"/>
      <c r="AL1569" s="176"/>
      <c r="AM1569" s="59"/>
      <c r="AN1569" s="59"/>
      <c r="AO1569" s="176"/>
      <c r="AP1569" s="176"/>
      <c r="AQ1569" s="59"/>
      <c r="AR1569" s="59"/>
      <c r="AS1569" s="59"/>
      <c r="AT1569" s="59"/>
      <c r="AU1569" s="59"/>
      <c r="AV1569" s="59"/>
      <c r="AW1569" s="59"/>
      <c r="AX1569" s="59"/>
      <c r="AY1569" s="59"/>
      <c r="AZ1569" s="59"/>
      <c r="BA1569" s="59"/>
      <c r="BB1569" s="59"/>
      <c r="BC1569" s="59"/>
      <c r="BD1569" s="59"/>
      <c r="BE1569" s="59"/>
      <c r="BF1569" s="59"/>
      <c r="BG1569" s="59"/>
      <c r="BH1569" s="59"/>
      <c r="BI1569" s="59"/>
      <c r="BJ1569" s="59"/>
      <c r="BK1569" s="59"/>
      <c r="BL1569" s="59"/>
      <c r="BM1569" s="59"/>
      <c r="BN1569" s="59"/>
    </row>
    <row r="1570" spans="1:66" s="57" customFormat="1" x14ac:dyDescent="0.25">
      <c r="A1570" s="10"/>
      <c r="D1570" s="58"/>
      <c r="E1570" s="59"/>
      <c r="F1570" s="59"/>
      <c r="G1570" s="59"/>
      <c r="H1570" s="59"/>
      <c r="I1570" s="59"/>
      <c r="Q1570" s="59"/>
      <c r="R1570" s="59"/>
      <c r="S1570" s="59"/>
      <c r="T1570" s="59"/>
      <c r="U1570" s="59"/>
      <c r="V1570" s="59"/>
      <c r="W1570" s="59"/>
      <c r="X1570" s="59"/>
      <c r="Z1570" s="59"/>
      <c r="AA1570" s="59"/>
      <c r="AF1570" s="59"/>
      <c r="AG1570" s="59"/>
      <c r="AH1570" s="59"/>
      <c r="AI1570" s="59"/>
      <c r="AK1570" s="176"/>
      <c r="AL1570" s="176"/>
      <c r="AM1570" s="59"/>
      <c r="AN1570" s="59"/>
      <c r="AO1570" s="176"/>
      <c r="AP1570" s="176"/>
      <c r="AQ1570" s="59"/>
      <c r="AR1570" s="59"/>
      <c r="AS1570" s="59"/>
      <c r="AT1570" s="59"/>
      <c r="AU1570" s="59"/>
      <c r="AV1570" s="59"/>
      <c r="AW1570" s="59"/>
      <c r="AX1570" s="59"/>
      <c r="AY1570" s="59"/>
      <c r="AZ1570" s="59"/>
      <c r="BA1570" s="59"/>
      <c r="BB1570" s="59"/>
      <c r="BC1570" s="59"/>
      <c r="BD1570" s="59"/>
      <c r="BE1570" s="59"/>
      <c r="BF1570" s="59"/>
      <c r="BG1570" s="59"/>
      <c r="BH1570" s="59"/>
      <c r="BI1570" s="59"/>
      <c r="BJ1570" s="59"/>
      <c r="BK1570" s="59"/>
      <c r="BL1570" s="59"/>
      <c r="BM1570" s="59"/>
      <c r="BN1570" s="59"/>
    </row>
    <row r="1571" spans="1:66" s="57" customFormat="1" x14ac:dyDescent="0.25">
      <c r="A1571" s="10"/>
      <c r="D1571" s="58"/>
      <c r="E1571" s="59"/>
      <c r="F1571" s="59"/>
      <c r="G1571" s="59"/>
      <c r="H1571" s="59"/>
      <c r="I1571" s="59"/>
      <c r="Q1571" s="59"/>
      <c r="R1571" s="59"/>
      <c r="S1571" s="59"/>
      <c r="T1571" s="59"/>
      <c r="U1571" s="59"/>
      <c r="V1571" s="59"/>
      <c r="W1571" s="59"/>
      <c r="X1571" s="59"/>
      <c r="Z1571" s="59"/>
      <c r="AA1571" s="59"/>
      <c r="AF1571" s="59"/>
      <c r="AG1571" s="59"/>
      <c r="AH1571" s="59"/>
      <c r="AI1571" s="59"/>
      <c r="AK1571" s="176"/>
      <c r="AL1571" s="176"/>
      <c r="AM1571" s="59"/>
      <c r="AN1571" s="59"/>
      <c r="AO1571" s="176"/>
      <c r="AP1571" s="176"/>
      <c r="AQ1571" s="59"/>
      <c r="AR1571" s="59"/>
      <c r="AS1571" s="59"/>
      <c r="AT1571" s="59"/>
      <c r="AU1571" s="59"/>
      <c r="AV1571" s="59"/>
      <c r="AW1571" s="59"/>
      <c r="AX1571" s="59"/>
      <c r="AY1571" s="59"/>
      <c r="AZ1571" s="59"/>
      <c r="BA1571" s="59"/>
      <c r="BB1571" s="59"/>
      <c r="BC1571" s="59"/>
      <c r="BD1571" s="59"/>
      <c r="BE1571" s="59"/>
      <c r="BF1571" s="59"/>
      <c r="BG1571" s="59"/>
      <c r="BH1571" s="59"/>
      <c r="BI1571" s="59"/>
      <c r="BJ1571" s="59"/>
      <c r="BK1571" s="59"/>
      <c r="BL1571" s="59"/>
      <c r="BM1571" s="59"/>
      <c r="BN1571" s="59"/>
    </row>
    <row r="1572" spans="1:66" s="57" customFormat="1" x14ac:dyDescent="0.25">
      <c r="A1572" s="10"/>
      <c r="D1572" s="58"/>
      <c r="E1572" s="59"/>
      <c r="F1572" s="59"/>
      <c r="G1572" s="59"/>
      <c r="H1572" s="59"/>
      <c r="I1572" s="59"/>
      <c r="Q1572" s="59"/>
      <c r="R1572" s="59"/>
      <c r="S1572" s="59"/>
      <c r="T1572" s="59"/>
      <c r="U1572" s="59"/>
      <c r="V1572" s="59"/>
      <c r="W1572" s="59"/>
      <c r="X1572" s="59"/>
      <c r="Z1572" s="59"/>
      <c r="AA1572" s="59"/>
      <c r="AF1572" s="59"/>
      <c r="AG1572" s="59"/>
      <c r="AH1572" s="59"/>
      <c r="AI1572" s="59"/>
      <c r="AK1572" s="176"/>
      <c r="AL1572" s="176"/>
      <c r="AM1572" s="59"/>
      <c r="AN1572" s="59"/>
      <c r="AO1572" s="176"/>
      <c r="AP1572" s="176"/>
      <c r="AQ1572" s="59"/>
      <c r="AR1572" s="59"/>
      <c r="AS1572" s="59"/>
      <c r="AT1572" s="59"/>
      <c r="AU1572" s="59"/>
      <c r="AV1572" s="59"/>
      <c r="AW1572" s="59"/>
      <c r="AX1572" s="59"/>
      <c r="AY1572" s="59"/>
      <c r="AZ1572" s="59"/>
      <c r="BA1572" s="59"/>
      <c r="BB1572" s="59"/>
      <c r="BC1572" s="59"/>
      <c r="BD1572" s="59"/>
      <c r="BE1572" s="59"/>
      <c r="BF1572" s="59"/>
      <c r="BG1572" s="59"/>
      <c r="BH1572" s="59"/>
      <c r="BI1572" s="59"/>
      <c r="BJ1572" s="59"/>
      <c r="BK1572" s="59"/>
      <c r="BL1572" s="59"/>
      <c r="BM1572" s="59"/>
      <c r="BN1572" s="59"/>
    </row>
    <row r="1573" spans="1:66" s="57" customFormat="1" x14ac:dyDescent="0.25">
      <c r="A1573" s="10"/>
      <c r="D1573" s="58"/>
      <c r="E1573" s="59"/>
      <c r="F1573" s="59"/>
      <c r="G1573" s="59"/>
      <c r="H1573" s="59"/>
      <c r="I1573" s="59"/>
      <c r="Q1573" s="59"/>
      <c r="R1573" s="59"/>
      <c r="S1573" s="59"/>
      <c r="T1573" s="59"/>
      <c r="U1573" s="59"/>
      <c r="V1573" s="59"/>
      <c r="W1573" s="59"/>
      <c r="X1573" s="59"/>
      <c r="Z1573" s="59"/>
      <c r="AA1573" s="59"/>
      <c r="AF1573" s="59"/>
      <c r="AG1573" s="59"/>
      <c r="AH1573" s="59"/>
      <c r="AI1573" s="59"/>
      <c r="AK1573" s="176"/>
      <c r="AL1573" s="176"/>
      <c r="AM1573" s="59"/>
      <c r="AN1573" s="59"/>
      <c r="AO1573" s="176"/>
      <c r="AP1573" s="176"/>
      <c r="AQ1573" s="59"/>
      <c r="AR1573" s="59"/>
      <c r="AS1573" s="59"/>
      <c r="AT1573" s="59"/>
      <c r="AU1573" s="59"/>
      <c r="AV1573" s="59"/>
      <c r="AW1573" s="59"/>
      <c r="AX1573" s="59"/>
      <c r="AY1573" s="59"/>
      <c r="AZ1573" s="59"/>
      <c r="BA1573" s="59"/>
      <c r="BB1573" s="59"/>
      <c r="BC1573" s="59"/>
      <c r="BD1573" s="59"/>
      <c r="BE1573" s="59"/>
      <c r="BF1573" s="59"/>
      <c r="BG1573" s="59"/>
      <c r="BH1573" s="59"/>
      <c r="BI1573" s="59"/>
      <c r="BJ1573" s="59"/>
      <c r="BK1573" s="59"/>
      <c r="BL1573" s="59"/>
      <c r="BM1573" s="59"/>
      <c r="BN1573" s="59"/>
    </row>
    <row r="1574" spans="1:66" s="57" customFormat="1" x14ac:dyDescent="0.25">
      <c r="A1574" s="10"/>
      <c r="D1574" s="58"/>
      <c r="E1574" s="59"/>
      <c r="F1574" s="59"/>
      <c r="G1574" s="59"/>
      <c r="H1574" s="59"/>
      <c r="I1574" s="59"/>
      <c r="Q1574" s="59"/>
      <c r="R1574" s="59"/>
      <c r="S1574" s="59"/>
      <c r="T1574" s="59"/>
      <c r="U1574" s="59"/>
      <c r="V1574" s="59"/>
      <c r="W1574" s="59"/>
      <c r="X1574" s="59"/>
      <c r="Z1574" s="59"/>
      <c r="AA1574" s="59"/>
      <c r="AF1574" s="59"/>
      <c r="AG1574" s="59"/>
      <c r="AH1574" s="59"/>
      <c r="AI1574" s="59"/>
      <c r="AK1574" s="176"/>
      <c r="AL1574" s="176"/>
      <c r="AM1574" s="59"/>
      <c r="AN1574" s="59"/>
      <c r="AO1574" s="176"/>
      <c r="AP1574" s="176"/>
      <c r="AQ1574" s="59"/>
      <c r="AR1574" s="59"/>
      <c r="AS1574" s="59"/>
      <c r="AT1574" s="59"/>
      <c r="AU1574" s="59"/>
      <c r="AV1574" s="59"/>
      <c r="AW1574" s="59"/>
      <c r="AX1574" s="59"/>
      <c r="AY1574" s="59"/>
      <c r="AZ1574" s="59"/>
      <c r="BA1574" s="59"/>
      <c r="BB1574" s="59"/>
      <c r="BC1574" s="59"/>
      <c r="BD1574" s="59"/>
      <c r="BE1574" s="59"/>
      <c r="BF1574" s="59"/>
      <c r="BG1574" s="59"/>
      <c r="BH1574" s="59"/>
      <c r="BI1574" s="59"/>
      <c r="BJ1574" s="59"/>
      <c r="BK1574" s="59"/>
      <c r="BL1574" s="59"/>
      <c r="BM1574" s="59"/>
      <c r="BN1574" s="59"/>
    </row>
    <row r="1575" spans="1:66" s="57" customFormat="1" x14ac:dyDescent="0.25">
      <c r="A1575" s="10"/>
      <c r="D1575" s="58"/>
      <c r="E1575" s="59"/>
      <c r="F1575" s="59"/>
      <c r="G1575" s="59"/>
      <c r="H1575" s="59"/>
      <c r="I1575" s="59"/>
      <c r="Q1575" s="59"/>
      <c r="R1575" s="59"/>
      <c r="S1575" s="59"/>
      <c r="T1575" s="59"/>
      <c r="U1575" s="59"/>
      <c r="V1575" s="59"/>
      <c r="W1575" s="59"/>
      <c r="X1575" s="59"/>
      <c r="Z1575" s="59"/>
      <c r="AA1575" s="59"/>
      <c r="AF1575" s="59"/>
      <c r="AG1575" s="59"/>
      <c r="AH1575" s="59"/>
      <c r="AI1575" s="59"/>
      <c r="AK1575" s="176"/>
      <c r="AL1575" s="176"/>
      <c r="AM1575" s="59"/>
      <c r="AN1575" s="59"/>
      <c r="AO1575" s="176"/>
      <c r="AP1575" s="176"/>
      <c r="AQ1575" s="59"/>
      <c r="AR1575" s="59"/>
      <c r="AS1575" s="59"/>
      <c r="AT1575" s="59"/>
      <c r="AU1575" s="59"/>
      <c r="AV1575" s="59"/>
      <c r="AW1575" s="59"/>
      <c r="AX1575" s="59"/>
      <c r="AY1575" s="59"/>
      <c r="AZ1575" s="59"/>
      <c r="BA1575" s="59"/>
      <c r="BB1575" s="59"/>
      <c r="BC1575" s="59"/>
      <c r="BD1575" s="59"/>
      <c r="BE1575" s="59"/>
      <c r="BF1575" s="59"/>
      <c r="BG1575" s="59"/>
      <c r="BH1575" s="59"/>
      <c r="BI1575" s="59"/>
      <c r="BJ1575" s="59"/>
      <c r="BK1575" s="59"/>
      <c r="BL1575" s="59"/>
      <c r="BM1575" s="59"/>
      <c r="BN1575" s="59"/>
    </row>
    <row r="1576" spans="1:66" s="57" customFormat="1" x14ac:dyDescent="0.25">
      <c r="A1576" s="10"/>
      <c r="D1576" s="58"/>
      <c r="E1576" s="59"/>
      <c r="F1576" s="59"/>
      <c r="G1576" s="59"/>
      <c r="H1576" s="59"/>
      <c r="I1576" s="59"/>
      <c r="Q1576" s="59"/>
      <c r="R1576" s="59"/>
      <c r="S1576" s="59"/>
      <c r="T1576" s="59"/>
      <c r="U1576" s="59"/>
      <c r="V1576" s="59"/>
      <c r="W1576" s="59"/>
      <c r="X1576" s="59"/>
      <c r="Z1576" s="59"/>
      <c r="AA1576" s="59"/>
      <c r="AF1576" s="59"/>
      <c r="AG1576" s="59"/>
      <c r="AH1576" s="59"/>
      <c r="AI1576" s="59"/>
      <c r="AK1576" s="176"/>
      <c r="AL1576" s="176"/>
      <c r="AM1576" s="59"/>
      <c r="AN1576" s="59"/>
      <c r="AO1576" s="176"/>
      <c r="AP1576" s="176"/>
      <c r="AQ1576" s="59"/>
      <c r="AR1576" s="59"/>
      <c r="AS1576" s="59"/>
      <c r="AT1576" s="59"/>
      <c r="AU1576" s="59"/>
      <c r="AV1576" s="59"/>
      <c r="AW1576" s="59"/>
      <c r="AX1576" s="59"/>
      <c r="AY1576" s="59"/>
      <c r="AZ1576" s="59"/>
      <c r="BA1576" s="59"/>
      <c r="BB1576" s="59"/>
      <c r="BC1576" s="59"/>
      <c r="BD1576" s="59"/>
      <c r="BE1576" s="59"/>
      <c r="BF1576" s="59"/>
      <c r="BG1576" s="59"/>
      <c r="BH1576" s="59"/>
      <c r="BI1576" s="59"/>
      <c r="BJ1576" s="59"/>
      <c r="BK1576" s="59"/>
      <c r="BL1576" s="59"/>
      <c r="BM1576" s="59"/>
      <c r="BN1576" s="59"/>
    </row>
    <row r="1577" spans="1:66" s="57" customFormat="1" x14ac:dyDescent="0.25">
      <c r="A1577" s="10"/>
      <c r="D1577" s="58"/>
      <c r="E1577" s="59"/>
      <c r="F1577" s="59"/>
      <c r="G1577" s="59"/>
      <c r="H1577" s="59"/>
      <c r="I1577" s="59"/>
      <c r="Q1577" s="59"/>
      <c r="R1577" s="59"/>
      <c r="S1577" s="59"/>
      <c r="T1577" s="59"/>
      <c r="U1577" s="59"/>
      <c r="V1577" s="59"/>
      <c r="W1577" s="59"/>
      <c r="X1577" s="59"/>
      <c r="Z1577" s="59"/>
      <c r="AA1577" s="59"/>
      <c r="AF1577" s="59"/>
      <c r="AG1577" s="59"/>
      <c r="AH1577" s="59"/>
      <c r="AI1577" s="59"/>
      <c r="AK1577" s="176"/>
      <c r="AL1577" s="176"/>
      <c r="AM1577" s="59"/>
      <c r="AN1577" s="59"/>
      <c r="AO1577" s="176"/>
      <c r="AP1577" s="176"/>
      <c r="AQ1577" s="59"/>
      <c r="AR1577" s="59"/>
      <c r="AS1577" s="59"/>
      <c r="AT1577" s="59"/>
      <c r="AU1577" s="59"/>
      <c r="AV1577" s="59"/>
      <c r="AW1577" s="59"/>
      <c r="AX1577" s="59"/>
      <c r="AY1577" s="59"/>
      <c r="AZ1577" s="59"/>
      <c r="BA1577" s="59"/>
      <c r="BB1577" s="59"/>
      <c r="BC1577" s="59"/>
      <c r="BD1577" s="59"/>
      <c r="BE1577" s="59"/>
      <c r="BF1577" s="59"/>
      <c r="BG1577" s="59"/>
      <c r="BH1577" s="59"/>
      <c r="BI1577" s="59"/>
      <c r="BJ1577" s="59"/>
      <c r="BK1577" s="59"/>
      <c r="BL1577" s="59"/>
      <c r="BM1577" s="59"/>
      <c r="BN1577" s="59"/>
    </row>
    <row r="1578" spans="1:66" s="57" customFormat="1" x14ac:dyDescent="0.25">
      <c r="A1578" s="10"/>
      <c r="D1578" s="58"/>
      <c r="E1578" s="59"/>
      <c r="F1578" s="59"/>
      <c r="G1578" s="59"/>
      <c r="H1578" s="59"/>
      <c r="I1578" s="59"/>
      <c r="Q1578" s="59"/>
      <c r="R1578" s="59"/>
      <c r="S1578" s="59"/>
      <c r="T1578" s="59"/>
      <c r="U1578" s="59"/>
      <c r="V1578" s="59"/>
      <c r="W1578" s="59"/>
      <c r="X1578" s="59"/>
      <c r="Z1578" s="59"/>
      <c r="AA1578" s="59"/>
      <c r="AF1578" s="59"/>
      <c r="AG1578" s="59"/>
      <c r="AH1578" s="59"/>
      <c r="AI1578" s="59"/>
      <c r="AK1578" s="176"/>
      <c r="AL1578" s="176"/>
      <c r="AM1578" s="59"/>
      <c r="AN1578" s="59"/>
      <c r="AO1578" s="176"/>
      <c r="AP1578" s="176"/>
      <c r="AQ1578" s="59"/>
      <c r="AR1578" s="59"/>
      <c r="AS1578" s="59"/>
      <c r="AT1578" s="59"/>
      <c r="AU1578" s="59"/>
      <c r="AV1578" s="59"/>
      <c r="AW1578" s="59"/>
      <c r="AX1578" s="59"/>
      <c r="AY1578" s="59"/>
      <c r="AZ1578" s="59"/>
      <c r="BA1578" s="59"/>
      <c r="BB1578" s="59"/>
      <c r="BC1578" s="59"/>
      <c r="BD1578" s="59"/>
      <c r="BE1578" s="59"/>
      <c r="BF1578" s="59"/>
      <c r="BG1578" s="59"/>
      <c r="BH1578" s="59"/>
      <c r="BI1578" s="59"/>
      <c r="BJ1578" s="59"/>
      <c r="BK1578" s="59"/>
      <c r="BL1578" s="59"/>
      <c r="BM1578" s="59"/>
      <c r="BN1578" s="59"/>
    </row>
    <row r="1579" spans="1:66" s="57" customFormat="1" x14ac:dyDescent="0.25">
      <c r="A1579" s="10"/>
      <c r="D1579" s="58"/>
      <c r="E1579" s="59"/>
      <c r="F1579" s="59"/>
      <c r="G1579" s="59"/>
      <c r="H1579" s="59"/>
      <c r="I1579" s="59"/>
      <c r="Q1579" s="59"/>
      <c r="R1579" s="59"/>
      <c r="S1579" s="59"/>
      <c r="T1579" s="59"/>
      <c r="U1579" s="59"/>
      <c r="V1579" s="59"/>
      <c r="W1579" s="59"/>
      <c r="X1579" s="59"/>
      <c r="Z1579" s="59"/>
      <c r="AA1579" s="59"/>
      <c r="AF1579" s="59"/>
      <c r="AG1579" s="59"/>
      <c r="AH1579" s="59"/>
      <c r="AI1579" s="59"/>
      <c r="AK1579" s="176"/>
      <c r="AL1579" s="176"/>
      <c r="AM1579" s="59"/>
      <c r="AN1579" s="59"/>
      <c r="AO1579" s="176"/>
      <c r="AP1579" s="176"/>
      <c r="AQ1579" s="59"/>
      <c r="AR1579" s="59"/>
      <c r="AS1579" s="59"/>
      <c r="AT1579" s="59"/>
      <c r="AU1579" s="59"/>
      <c r="AV1579" s="59"/>
      <c r="AW1579" s="59"/>
      <c r="AX1579" s="59"/>
      <c r="AY1579" s="59"/>
      <c r="AZ1579" s="59"/>
      <c r="BA1579" s="59"/>
      <c r="BB1579" s="59"/>
      <c r="BC1579" s="59"/>
      <c r="BD1579" s="59"/>
      <c r="BE1579" s="59"/>
      <c r="BF1579" s="59"/>
      <c r="BG1579" s="59"/>
      <c r="BH1579" s="59"/>
      <c r="BI1579" s="59"/>
      <c r="BJ1579" s="59"/>
      <c r="BK1579" s="59"/>
      <c r="BL1579" s="59"/>
      <c r="BM1579" s="59"/>
      <c r="BN1579" s="59"/>
    </row>
    <row r="1580" spans="1:66" s="57" customFormat="1" x14ac:dyDescent="0.25">
      <c r="A1580" s="10"/>
      <c r="D1580" s="58"/>
      <c r="E1580" s="59"/>
      <c r="F1580" s="59"/>
      <c r="G1580" s="59"/>
      <c r="H1580" s="59"/>
      <c r="I1580" s="59"/>
      <c r="Q1580" s="59"/>
      <c r="R1580" s="59"/>
      <c r="S1580" s="59"/>
      <c r="T1580" s="59"/>
      <c r="U1580" s="59"/>
      <c r="V1580" s="59"/>
      <c r="W1580" s="59"/>
      <c r="X1580" s="59"/>
      <c r="Z1580" s="59"/>
      <c r="AA1580" s="59"/>
      <c r="AF1580" s="59"/>
      <c r="AG1580" s="59"/>
      <c r="AH1580" s="59"/>
      <c r="AI1580" s="59"/>
      <c r="AK1580" s="176"/>
      <c r="AL1580" s="176"/>
      <c r="AM1580" s="59"/>
      <c r="AN1580" s="59"/>
      <c r="AO1580" s="176"/>
      <c r="AP1580" s="176"/>
      <c r="AQ1580" s="59"/>
      <c r="AR1580" s="59"/>
      <c r="AS1580" s="59"/>
      <c r="AT1580" s="59"/>
      <c r="AU1580" s="59"/>
      <c r="AV1580" s="59"/>
      <c r="AW1580" s="59"/>
      <c r="AX1580" s="59"/>
      <c r="AY1580" s="59"/>
      <c r="AZ1580" s="59"/>
      <c r="BA1580" s="59"/>
      <c r="BB1580" s="59"/>
      <c r="BC1580" s="59"/>
      <c r="BD1580" s="59"/>
      <c r="BE1580" s="59"/>
      <c r="BF1580" s="59"/>
      <c r="BG1580" s="59"/>
      <c r="BH1580" s="59"/>
      <c r="BI1580" s="59"/>
      <c r="BJ1580" s="59"/>
      <c r="BK1580" s="59"/>
      <c r="BL1580" s="59"/>
      <c r="BM1580" s="59"/>
      <c r="BN1580" s="59"/>
    </row>
    <row r="1581" spans="1:66" s="57" customFormat="1" x14ac:dyDescent="0.25">
      <c r="A1581" s="10"/>
      <c r="D1581" s="58"/>
      <c r="E1581" s="59"/>
      <c r="F1581" s="59"/>
      <c r="G1581" s="59"/>
      <c r="H1581" s="59"/>
      <c r="I1581" s="59"/>
      <c r="Q1581" s="59"/>
      <c r="R1581" s="59"/>
      <c r="S1581" s="59"/>
      <c r="T1581" s="59"/>
      <c r="U1581" s="59"/>
      <c r="V1581" s="59"/>
      <c r="W1581" s="59"/>
      <c r="X1581" s="59"/>
      <c r="Z1581" s="59"/>
      <c r="AA1581" s="59"/>
      <c r="AF1581" s="59"/>
      <c r="AG1581" s="59"/>
      <c r="AH1581" s="59"/>
      <c r="AI1581" s="59"/>
      <c r="AK1581" s="176"/>
      <c r="AL1581" s="176"/>
      <c r="AM1581" s="59"/>
      <c r="AN1581" s="59"/>
      <c r="AO1581" s="176"/>
      <c r="AP1581" s="176"/>
      <c r="AQ1581" s="59"/>
      <c r="AR1581" s="59"/>
      <c r="AS1581" s="59"/>
      <c r="AT1581" s="59"/>
      <c r="AU1581" s="59"/>
      <c r="AV1581" s="59"/>
      <c r="AW1581" s="59"/>
      <c r="AX1581" s="59"/>
      <c r="AY1581" s="59"/>
      <c r="AZ1581" s="59"/>
      <c r="BA1581" s="59"/>
      <c r="BB1581" s="59"/>
      <c r="BC1581" s="59"/>
      <c r="BD1581" s="59"/>
      <c r="BE1581" s="59"/>
      <c r="BF1581" s="59"/>
      <c r="BG1581" s="59"/>
      <c r="BH1581" s="59"/>
      <c r="BI1581" s="59"/>
      <c r="BJ1581" s="59"/>
      <c r="BK1581" s="59"/>
      <c r="BL1581" s="59"/>
      <c r="BM1581" s="59"/>
      <c r="BN1581" s="59"/>
    </row>
    <row r="1582" spans="1:66" s="57" customFormat="1" x14ac:dyDescent="0.25">
      <c r="A1582" s="10"/>
      <c r="D1582" s="58"/>
      <c r="E1582" s="59"/>
      <c r="F1582" s="59"/>
      <c r="G1582" s="59"/>
      <c r="H1582" s="59"/>
      <c r="I1582" s="59"/>
      <c r="Q1582" s="59"/>
      <c r="R1582" s="59"/>
      <c r="S1582" s="59"/>
      <c r="T1582" s="59"/>
      <c r="U1582" s="59"/>
      <c r="V1582" s="59"/>
      <c r="W1582" s="59"/>
      <c r="X1582" s="59"/>
      <c r="Z1582" s="59"/>
      <c r="AA1582" s="59"/>
      <c r="AF1582" s="59"/>
      <c r="AG1582" s="59"/>
      <c r="AH1582" s="59"/>
      <c r="AI1582" s="59"/>
      <c r="AK1582" s="176"/>
      <c r="AL1582" s="176"/>
      <c r="AM1582" s="59"/>
      <c r="AN1582" s="59"/>
      <c r="AO1582" s="176"/>
      <c r="AP1582" s="176"/>
      <c r="AQ1582" s="59"/>
      <c r="AR1582" s="59"/>
      <c r="AS1582" s="59"/>
      <c r="AT1582" s="59"/>
      <c r="AU1582" s="59"/>
      <c r="AV1582" s="59"/>
      <c r="AW1582" s="59"/>
      <c r="AX1582" s="59"/>
      <c r="AY1582" s="59"/>
      <c r="AZ1582" s="59"/>
      <c r="BA1582" s="59"/>
      <c r="BB1582" s="59"/>
      <c r="BC1582" s="59"/>
      <c r="BD1582" s="59"/>
      <c r="BE1582" s="59"/>
      <c r="BF1582" s="59"/>
      <c r="BG1582" s="59"/>
      <c r="BH1582" s="59"/>
      <c r="BI1582" s="59"/>
      <c r="BJ1582" s="59"/>
      <c r="BK1582" s="59"/>
      <c r="BL1582" s="59"/>
      <c r="BM1582" s="59"/>
      <c r="BN1582" s="59"/>
    </row>
    <row r="1583" spans="1:66" s="57" customFormat="1" x14ac:dyDescent="0.25">
      <c r="A1583" s="10"/>
      <c r="D1583" s="58"/>
      <c r="E1583" s="59"/>
      <c r="F1583" s="59"/>
      <c r="G1583" s="59"/>
      <c r="H1583" s="59"/>
      <c r="I1583" s="59"/>
      <c r="Q1583" s="59"/>
      <c r="R1583" s="59"/>
      <c r="S1583" s="59"/>
      <c r="T1583" s="59"/>
      <c r="U1583" s="59"/>
      <c r="V1583" s="59"/>
      <c r="W1583" s="59"/>
      <c r="X1583" s="59"/>
      <c r="Z1583" s="59"/>
      <c r="AA1583" s="59"/>
      <c r="AF1583" s="59"/>
      <c r="AG1583" s="59"/>
      <c r="AH1583" s="59"/>
      <c r="AI1583" s="59"/>
      <c r="AK1583" s="176"/>
      <c r="AL1583" s="176"/>
      <c r="AM1583" s="59"/>
      <c r="AN1583" s="59"/>
      <c r="AO1583" s="176"/>
      <c r="AP1583" s="176"/>
      <c r="AQ1583" s="59"/>
      <c r="AR1583" s="59"/>
      <c r="AS1583" s="59"/>
      <c r="AT1583" s="59"/>
      <c r="AU1583" s="59"/>
      <c r="AV1583" s="59"/>
      <c r="AW1583" s="59"/>
      <c r="AX1583" s="59"/>
      <c r="AY1583" s="59"/>
      <c r="AZ1583" s="59"/>
      <c r="BA1583" s="59"/>
      <c r="BB1583" s="59"/>
      <c r="BC1583" s="59"/>
      <c r="BD1583" s="59"/>
      <c r="BE1583" s="59"/>
      <c r="BF1583" s="59"/>
      <c r="BG1583" s="59"/>
      <c r="BH1583" s="59"/>
      <c r="BI1583" s="59"/>
      <c r="BJ1583" s="59"/>
      <c r="BK1583" s="59"/>
      <c r="BL1583" s="59"/>
      <c r="BM1583" s="59"/>
      <c r="BN1583" s="59"/>
    </row>
    <row r="1584" spans="1:66" s="57" customFormat="1" x14ac:dyDescent="0.25">
      <c r="A1584" s="10"/>
      <c r="D1584" s="58"/>
      <c r="E1584" s="59"/>
      <c r="F1584" s="59"/>
      <c r="G1584" s="59"/>
      <c r="H1584" s="59"/>
      <c r="I1584" s="59"/>
      <c r="Q1584" s="59"/>
      <c r="R1584" s="59"/>
      <c r="S1584" s="59"/>
      <c r="T1584" s="59"/>
      <c r="U1584" s="59"/>
      <c r="V1584" s="59"/>
      <c r="W1584" s="59"/>
      <c r="X1584" s="59"/>
      <c r="Z1584" s="59"/>
      <c r="AA1584" s="59"/>
      <c r="AF1584" s="59"/>
      <c r="AG1584" s="59"/>
      <c r="AH1584" s="59"/>
      <c r="AI1584" s="59"/>
      <c r="AK1584" s="176"/>
      <c r="AL1584" s="176"/>
      <c r="AM1584" s="59"/>
      <c r="AN1584" s="59"/>
      <c r="AO1584" s="176"/>
      <c r="AP1584" s="176"/>
      <c r="AQ1584" s="59"/>
      <c r="AR1584" s="59"/>
      <c r="AS1584" s="59"/>
      <c r="AT1584" s="59"/>
      <c r="AU1584" s="59"/>
      <c r="AV1584" s="59"/>
      <c r="AW1584" s="59"/>
      <c r="AX1584" s="59"/>
      <c r="AY1584" s="59"/>
      <c r="AZ1584" s="59"/>
      <c r="BA1584" s="59"/>
      <c r="BB1584" s="59"/>
      <c r="BC1584" s="59"/>
      <c r="BD1584" s="59"/>
      <c r="BE1584" s="59"/>
      <c r="BF1584" s="59"/>
      <c r="BG1584" s="59"/>
      <c r="BH1584" s="59"/>
      <c r="BI1584" s="59"/>
      <c r="BJ1584" s="59"/>
      <c r="BK1584" s="59"/>
      <c r="BL1584" s="59"/>
      <c r="BM1584" s="59"/>
      <c r="BN1584" s="59"/>
    </row>
    <row r="1585" spans="1:66" s="57" customFormat="1" x14ac:dyDescent="0.25">
      <c r="A1585" s="10"/>
      <c r="D1585" s="58"/>
      <c r="E1585" s="59"/>
      <c r="F1585" s="59"/>
      <c r="G1585" s="59"/>
      <c r="H1585" s="59"/>
      <c r="I1585" s="59"/>
      <c r="Q1585" s="59"/>
      <c r="R1585" s="59"/>
      <c r="S1585" s="59"/>
      <c r="T1585" s="59"/>
      <c r="U1585" s="59"/>
      <c r="V1585" s="59"/>
      <c r="W1585" s="59"/>
      <c r="X1585" s="59"/>
      <c r="Z1585" s="59"/>
      <c r="AA1585" s="59"/>
      <c r="AF1585" s="59"/>
      <c r="AG1585" s="59"/>
      <c r="AH1585" s="59"/>
      <c r="AI1585" s="59"/>
      <c r="AK1585" s="176"/>
      <c r="AL1585" s="176"/>
      <c r="AM1585" s="59"/>
      <c r="AN1585" s="59"/>
      <c r="AO1585" s="176"/>
      <c r="AP1585" s="176"/>
      <c r="AQ1585" s="59"/>
      <c r="AR1585" s="59"/>
      <c r="AS1585" s="59"/>
      <c r="AT1585" s="59"/>
      <c r="AU1585" s="59"/>
      <c r="AV1585" s="59"/>
      <c r="AW1585" s="59"/>
      <c r="AX1585" s="59"/>
      <c r="AY1585" s="59"/>
      <c r="AZ1585" s="59"/>
      <c r="BA1585" s="59"/>
      <c r="BB1585" s="59"/>
      <c r="BC1585" s="59"/>
      <c r="BD1585" s="59"/>
      <c r="BE1585" s="59"/>
      <c r="BF1585" s="59"/>
      <c r="BG1585" s="59"/>
      <c r="BH1585" s="59"/>
      <c r="BI1585" s="59"/>
      <c r="BJ1585" s="59"/>
      <c r="BK1585" s="59"/>
      <c r="BL1585" s="59"/>
      <c r="BM1585" s="59"/>
      <c r="BN1585" s="59"/>
    </row>
    <row r="1586" spans="1:66" s="57" customFormat="1" x14ac:dyDescent="0.25">
      <c r="A1586" s="10"/>
      <c r="D1586" s="58"/>
      <c r="E1586" s="59"/>
      <c r="F1586" s="59"/>
      <c r="G1586" s="59"/>
      <c r="H1586" s="59"/>
      <c r="I1586" s="59"/>
      <c r="Q1586" s="59"/>
      <c r="R1586" s="59"/>
      <c r="S1586" s="59"/>
      <c r="T1586" s="59"/>
      <c r="U1586" s="59"/>
      <c r="V1586" s="59"/>
      <c r="W1586" s="59"/>
      <c r="X1586" s="59"/>
      <c r="Z1586" s="59"/>
      <c r="AA1586" s="59"/>
      <c r="AF1586" s="59"/>
      <c r="AG1586" s="59"/>
      <c r="AH1586" s="59"/>
      <c r="AI1586" s="59"/>
      <c r="AK1586" s="176"/>
      <c r="AL1586" s="176"/>
      <c r="AM1586" s="59"/>
      <c r="AN1586" s="59"/>
      <c r="AO1586" s="176"/>
      <c r="AP1586" s="176"/>
      <c r="AQ1586" s="59"/>
      <c r="AR1586" s="59"/>
      <c r="AS1586" s="59"/>
      <c r="AT1586" s="59"/>
      <c r="AU1586" s="59"/>
      <c r="AV1586" s="59"/>
      <c r="AW1586" s="59"/>
      <c r="AX1586" s="59"/>
      <c r="AY1586" s="59"/>
      <c r="AZ1586" s="59"/>
      <c r="BA1586" s="59"/>
      <c r="BB1586" s="59"/>
      <c r="BC1586" s="59"/>
      <c r="BD1586" s="59"/>
      <c r="BE1586" s="59"/>
      <c r="BF1586" s="59"/>
      <c r="BG1586" s="59"/>
      <c r="BH1586" s="59"/>
      <c r="BI1586" s="59"/>
      <c r="BJ1586" s="59"/>
      <c r="BK1586" s="59"/>
      <c r="BL1586" s="59"/>
      <c r="BM1586" s="59"/>
      <c r="BN1586" s="59"/>
    </row>
    <row r="1587" spans="1:66" s="57" customFormat="1" x14ac:dyDescent="0.25">
      <c r="A1587" s="10"/>
      <c r="D1587" s="58"/>
      <c r="E1587" s="59"/>
      <c r="F1587" s="59"/>
      <c r="G1587" s="59"/>
      <c r="H1587" s="59"/>
      <c r="I1587" s="59"/>
      <c r="Q1587" s="59"/>
      <c r="R1587" s="59"/>
      <c r="S1587" s="59"/>
      <c r="T1587" s="59"/>
      <c r="U1587" s="59"/>
      <c r="V1587" s="59"/>
      <c r="W1587" s="59"/>
      <c r="X1587" s="59"/>
      <c r="Z1587" s="59"/>
      <c r="AA1587" s="59"/>
      <c r="AF1587" s="59"/>
      <c r="AG1587" s="59"/>
      <c r="AH1587" s="59"/>
      <c r="AI1587" s="59"/>
      <c r="AK1587" s="176"/>
      <c r="AL1587" s="176"/>
      <c r="AM1587" s="59"/>
      <c r="AN1587" s="59"/>
      <c r="AO1587" s="176"/>
      <c r="AP1587" s="176"/>
      <c r="AQ1587" s="59"/>
      <c r="AR1587" s="59"/>
      <c r="AS1587" s="59"/>
      <c r="AT1587" s="59"/>
      <c r="AU1587" s="59"/>
      <c r="AV1587" s="59"/>
      <c r="AW1587" s="59"/>
      <c r="AX1587" s="59"/>
      <c r="AY1587" s="59"/>
      <c r="AZ1587" s="59"/>
      <c r="BA1587" s="59"/>
      <c r="BB1587" s="59"/>
      <c r="BC1587" s="59"/>
      <c r="BD1587" s="59"/>
      <c r="BE1587" s="59"/>
      <c r="BF1587" s="59"/>
      <c r="BG1587" s="59"/>
      <c r="BH1587" s="59"/>
      <c r="BI1587" s="59"/>
      <c r="BJ1587" s="59"/>
      <c r="BK1587" s="59"/>
      <c r="BL1587" s="59"/>
      <c r="BM1587" s="59"/>
      <c r="BN1587" s="59"/>
    </row>
    <row r="1588" spans="1:66" s="57" customFormat="1" x14ac:dyDescent="0.25">
      <c r="A1588" s="10"/>
      <c r="D1588" s="58"/>
      <c r="E1588" s="59"/>
      <c r="F1588" s="59"/>
      <c r="G1588" s="59"/>
      <c r="H1588" s="59"/>
      <c r="I1588" s="59"/>
      <c r="Q1588" s="59"/>
      <c r="R1588" s="59"/>
      <c r="S1588" s="59"/>
      <c r="T1588" s="59"/>
      <c r="U1588" s="59"/>
      <c r="V1588" s="59"/>
      <c r="W1588" s="59"/>
      <c r="X1588" s="59"/>
      <c r="Z1588" s="59"/>
      <c r="AA1588" s="59"/>
      <c r="AF1588" s="59"/>
      <c r="AG1588" s="59"/>
      <c r="AH1588" s="59"/>
      <c r="AI1588" s="59"/>
      <c r="AK1588" s="176"/>
      <c r="AL1588" s="176"/>
      <c r="AM1588" s="59"/>
      <c r="AN1588" s="59"/>
      <c r="AO1588" s="176"/>
      <c r="AP1588" s="176"/>
      <c r="AQ1588" s="59"/>
      <c r="AR1588" s="59"/>
      <c r="AS1588" s="59"/>
      <c r="AT1588" s="59"/>
      <c r="AU1588" s="59"/>
      <c r="AV1588" s="59"/>
      <c r="AW1588" s="59"/>
      <c r="AX1588" s="59"/>
      <c r="AY1588" s="59"/>
      <c r="AZ1588" s="59"/>
      <c r="BA1588" s="59"/>
      <c r="BB1588" s="59"/>
      <c r="BC1588" s="59"/>
      <c r="BD1588" s="59"/>
      <c r="BE1588" s="59"/>
      <c r="BF1588" s="59"/>
      <c r="BG1588" s="59"/>
      <c r="BH1588" s="59"/>
      <c r="BI1588" s="59"/>
      <c r="BJ1588" s="59"/>
      <c r="BK1588" s="59"/>
      <c r="BL1588" s="59"/>
      <c r="BM1588" s="59"/>
      <c r="BN1588" s="59"/>
    </row>
    <row r="1589" spans="1:66" s="57" customFormat="1" x14ac:dyDescent="0.25">
      <c r="A1589" s="10"/>
      <c r="D1589" s="58"/>
      <c r="E1589" s="59"/>
      <c r="F1589" s="59"/>
      <c r="G1589" s="59"/>
      <c r="H1589" s="59"/>
      <c r="I1589" s="59"/>
      <c r="Q1589" s="59"/>
      <c r="R1589" s="59"/>
      <c r="S1589" s="59"/>
      <c r="T1589" s="59"/>
      <c r="U1589" s="59"/>
      <c r="V1589" s="59"/>
      <c r="W1589" s="59"/>
      <c r="X1589" s="59"/>
      <c r="Z1589" s="59"/>
      <c r="AA1589" s="59"/>
      <c r="AF1589" s="59"/>
      <c r="AG1589" s="59"/>
      <c r="AH1589" s="59"/>
      <c r="AI1589" s="59"/>
      <c r="AK1589" s="176"/>
      <c r="AL1589" s="176"/>
      <c r="AM1589" s="59"/>
      <c r="AN1589" s="59"/>
      <c r="AO1589" s="176"/>
      <c r="AP1589" s="176"/>
      <c r="AQ1589" s="59"/>
      <c r="AR1589" s="59"/>
      <c r="AS1589" s="59"/>
      <c r="AT1589" s="59"/>
      <c r="AU1589" s="59"/>
      <c r="AV1589" s="59"/>
      <c r="AW1589" s="59"/>
      <c r="AX1589" s="59"/>
      <c r="AY1589" s="59"/>
      <c r="AZ1589" s="59"/>
      <c r="BA1589" s="59"/>
      <c r="BB1589" s="59"/>
      <c r="BC1589" s="59"/>
      <c r="BD1589" s="59"/>
      <c r="BE1589" s="59"/>
      <c r="BF1589" s="59"/>
      <c r="BG1589" s="59"/>
      <c r="BH1589" s="59"/>
      <c r="BI1589" s="59"/>
      <c r="BJ1589" s="59"/>
      <c r="BK1589" s="59"/>
      <c r="BL1589" s="59"/>
      <c r="BM1589" s="59"/>
      <c r="BN1589" s="59"/>
    </row>
    <row r="1590" spans="1:66" s="57" customFormat="1" x14ac:dyDescent="0.25">
      <c r="A1590" s="10"/>
      <c r="D1590" s="58"/>
      <c r="E1590" s="59"/>
      <c r="F1590" s="59"/>
      <c r="G1590" s="59"/>
      <c r="H1590" s="59"/>
      <c r="I1590" s="59"/>
      <c r="Q1590" s="59"/>
      <c r="R1590" s="59"/>
      <c r="S1590" s="59"/>
      <c r="T1590" s="59"/>
      <c r="U1590" s="59"/>
      <c r="V1590" s="59"/>
      <c r="W1590" s="59"/>
      <c r="X1590" s="59"/>
      <c r="Z1590" s="59"/>
      <c r="AA1590" s="59"/>
      <c r="AF1590" s="59"/>
      <c r="AG1590" s="59"/>
      <c r="AH1590" s="59"/>
      <c r="AI1590" s="59"/>
      <c r="AK1590" s="176"/>
      <c r="AL1590" s="176"/>
      <c r="AM1590" s="59"/>
      <c r="AN1590" s="59"/>
      <c r="AO1590" s="176"/>
      <c r="AP1590" s="176"/>
      <c r="AQ1590" s="59"/>
      <c r="AR1590" s="59"/>
      <c r="AS1590" s="59"/>
      <c r="AT1590" s="59"/>
      <c r="AU1590" s="59"/>
      <c r="AV1590" s="59"/>
      <c r="AW1590" s="59"/>
      <c r="AX1590" s="59"/>
      <c r="AY1590" s="59"/>
      <c r="AZ1590" s="59"/>
      <c r="BA1590" s="59"/>
      <c r="BB1590" s="59"/>
      <c r="BC1590" s="59"/>
      <c r="BD1590" s="59"/>
      <c r="BE1590" s="59"/>
      <c r="BF1590" s="59"/>
      <c r="BG1590" s="59"/>
      <c r="BH1590" s="59"/>
      <c r="BI1590" s="59"/>
      <c r="BJ1590" s="59"/>
      <c r="BK1590" s="59"/>
      <c r="BL1590" s="59"/>
      <c r="BM1590" s="59"/>
      <c r="BN1590" s="59"/>
    </row>
    <row r="1591" spans="1:66" s="57" customFormat="1" x14ac:dyDescent="0.25">
      <c r="A1591" s="10"/>
      <c r="D1591" s="58"/>
      <c r="E1591" s="59"/>
      <c r="F1591" s="59"/>
      <c r="G1591" s="59"/>
      <c r="H1591" s="59"/>
      <c r="I1591" s="59"/>
      <c r="Q1591" s="59"/>
      <c r="R1591" s="59"/>
      <c r="S1591" s="59"/>
      <c r="T1591" s="59"/>
      <c r="U1591" s="59"/>
      <c r="V1591" s="59"/>
      <c r="W1591" s="59"/>
      <c r="X1591" s="59"/>
      <c r="Z1591" s="59"/>
      <c r="AA1591" s="59"/>
      <c r="AF1591" s="59"/>
      <c r="AG1591" s="59"/>
      <c r="AH1591" s="59"/>
      <c r="AI1591" s="59"/>
      <c r="AK1591" s="176"/>
      <c r="AL1591" s="176"/>
      <c r="AM1591" s="59"/>
      <c r="AN1591" s="59"/>
      <c r="AO1591" s="176"/>
      <c r="AP1591" s="176"/>
      <c r="AQ1591" s="59"/>
      <c r="AR1591" s="59"/>
      <c r="AS1591" s="59"/>
      <c r="AT1591" s="59"/>
      <c r="AU1591" s="59"/>
      <c r="AV1591" s="59"/>
      <c r="AW1591" s="59"/>
      <c r="AX1591" s="59"/>
      <c r="AY1591" s="59"/>
      <c r="AZ1591" s="59"/>
      <c r="BA1591" s="59"/>
      <c r="BB1591" s="59"/>
      <c r="BC1591" s="59"/>
      <c r="BD1591" s="59"/>
      <c r="BE1591" s="59"/>
      <c r="BF1591" s="59"/>
      <c r="BG1591" s="59"/>
      <c r="BH1591" s="59"/>
      <c r="BI1591" s="59"/>
      <c r="BJ1591" s="59"/>
      <c r="BK1591" s="59"/>
      <c r="BL1591" s="59"/>
      <c r="BM1591" s="59"/>
      <c r="BN1591" s="59"/>
    </row>
    <row r="1592" spans="1:66" s="57" customFormat="1" x14ac:dyDescent="0.25">
      <c r="A1592" s="10"/>
      <c r="D1592" s="58"/>
      <c r="E1592" s="59"/>
      <c r="F1592" s="59"/>
      <c r="G1592" s="59"/>
      <c r="H1592" s="59"/>
      <c r="I1592" s="59"/>
      <c r="Q1592" s="59"/>
      <c r="R1592" s="59"/>
      <c r="S1592" s="59"/>
      <c r="T1592" s="59"/>
      <c r="U1592" s="59"/>
      <c r="V1592" s="59"/>
      <c r="W1592" s="59"/>
      <c r="X1592" s="59"/>
      <c r="Z1592" s="59"/>
      <c r="AA1592" s="59"/>
      <c r="AF1592" s="59"/>
      <c r="AG1592" s="59"/>
      <c r="AH1592" s="59"/>
      <c r="AI1592" s="59"/>
      <c r="AK1592" s="176"/>
      <c r="AL1592" s="176"/>
      <c r="AM1592" s="59"/>
      <c r="AN1592" s="59"/>
      <c r="AO1592" s="176"/>
      <c r="AP1592" s="176"/>
      <c r="AQ1592" s="59"/>
      <c r="AR1592" s="59"/>
      <c r="AS1592" s="59"/>
      <c r="AT1592" s="59"/>
      <c r="AU1592" s="59"/>
      <c r="AV1592" s="59"/>
      <c r="AW1592" s="59"/>
      <c r="AX1592" s="59"/>
      <c r="AY1592" s="59"/>
      <c r="AZ1592" s="59"/>
      <c r="BA1592" s="59"/>
      <c r="BB1592" s="59"/>
      <c r="BC1592" s="59"/>
      <c r="BD1592" s="59"/>
      <c r="BE1592" s="59"/>
      <c r="BF1592" s="59"/>
      <c r="BG1592" s="59"/>
      <c r="BH1592" s="59"/>
      <c r="BI1592" s="59"/>
      <c r="BJ1592" s="59"/>
      <c r="BK1592" s="59"/>
      <c r="BL1592" s="59"/>
      <c r="BM1592" s="59"/>
      <c r="BN1592" s="59"/>
    </row>
    <row r="1593" spans="1:66" s="57" customFormat="1" x14ac:dyDescent="0.25">
      <c r="A1593" s="10"/>
      <c r="D1593" s="58"/>
      <c r="E1593" s="59"/>
      <c r="F1593" s="59"/>
      <c r="G1593" s="59"/>
      <c r="H1593" s="59"/>
      <c r="I1593" s="59"/>
      <c r="Q1593" s="59"/>
      <c r="R1593" s="59"/>
      <c r="S1593" s="59"/>
      <c r="T1593" s="59"/>
      <c r="U1593" s="59"/>
      <c r="V1593" s="59"/>
      <c r="W1593" s="59"/>
      <c r="X1593" s="59"/>
      <c r="Z1593" s="59"/>
      <c r="AA1593" s="59"/>
      <c r="AF1593" s="59"/>
      <c r="AG1593" s="59"/>
      <c r="AH1593" s="59"/>
      <c r="AI1593" s="59"/>
      <c r="AK1593" s="176"/>
      <c r="AL1593" s="176"/>
      <c r="AM1593" s="59"/>
      <c r="AN1593" s="59"/>
      <c r="AO1593" s="176"/>
      <c r="AP1593" s="176"/>
      <c r="AQ1593" s="59"/>
      <c r="AR1593" s="59"/>
      <c r="AS1593" s="59"/>
      <c r="AT1593" s="59"/>
      <c r="AU1593" s="59"/>
      <c r="AV1593" s="59"/>
      <c r="AW1593" s="59"/>
      <c r="AX1593" s="59"/>
      <c r="AY1593" s="59"/>
      <c r="AZ1593" s="59"/>
      <c r="BA1593" s="59"/>
      <c r="BB1593" s="59"/>
      <c r="BC1593" s="59"/>
      <c r="BD1593" s="59"/>
      <c r="BE1593" s="59"/>
      <c r="BF1593" s="59"/>
      <c r="BG1593" s="59"/>
      <c r="BH1593" s="59"/>
      <c r="BI1593" s="59"/>
      <c r="BJ1593" s="59"/>
      <c r="BK1593" s="59"/>
      <c r="BL1593" s="59"/>
      <c r="BM1593" s="59"/>
      <c r="BN1593" s="59"/>
    </row>
    <row r="1594" spans="1:66" s="57" customFormat="1" x14ac:dyDescent="0.25">
      <c r="A1594" s="10"/>
      <c r="D1594" s="58"/>
      <c r="E1594" s="59"/>
      <c r="F1594" s="59"/>
      <c r="G1594" s="59"/>
      <c r="H1594" s="59"/>
      <c r="I1594" s="59"/>
      <c r="Q1594" s="59"/>
      <c r="R1594" s="59"/>
      <c r="S1594" s="59"/>
      <c r="T1594" s="59"/>
      <c r="U1594" s="59"/>
      <c r="V1594" s="59"/>
      <c r="W1594" s="59"/>
      <c r="X1594" s="59"/>
      <c r="Z1594" s="59"/>
      <c r="AA1594" s="59"/>
      <c r="AF1594" s="59"/>
      <c r="AG1594" s="59"/>
      <c r="AH1594" s="59"/>
      <c r="AI1594" s="59"/>
      <c r="AK1594" s="176"/>
      <c r="AL1594" s="176"/>
      <c r="AM1594" s="59"/>
      <c r="AN1594" s="59"/>
      <c r="AO1594" s="176"/>
      <c r="AP1594" s="176"/>
      <c r="AQ1594" s="59"/>
      <c r="AR1594" s="59"/>
      <c r="AS1594" s="59"/>
      <c r="AT1594" s="59"/>
      <c r="AU1594" s="59"/>
      <c r="AV1594" s="59"/>
      <c r="AW1594" s="59"/>
      <c r="AX1594" s="59"/>
      <c r="AY1594" s="59"/>
      <c r="AZ1594" s="59"/>
      <c r="BA1594" s="59"/>
      <c r="BB1594" s="59"/>
      <c r="BC1594" s="59"/>
      <c r="BD1594" s="59"/>
      <c r="BE1594" s="59"/>
      <c r="BF1594" s="59"/>
      <c r="BG1594" s="59"/>
      <c r="BH1594" s="59"/>
      <c r="BI1594" s="59"/>
      <c r="BJ1594" s="59"/>
      <c r="BK1594" s="59"/>
      <c r="BL1594" s="59"/>
      <c r="BM1594" s="59"/>
      <c r="BN1594" s="59"/>
    </row>
    <row r="1595" spans="1:66" s="57" customFormat="1" x14ac:dyDescent="0.25">
      <c r="A1595" s="10"/>
      <c r="D1595" s="58"/>
      <c r="E1595" s="59"/>
      <c r="F1595" s="59"/>
      <c r="G1595" s="59"/>
      <c r="H1595" s="59"/>
      <c r="I1595" s="59"/>
      <c r="Q1595" s="59"/>
      <c r="R1595" s="59"/>
      <c r="S1595" s="59"/>
      <c r="T1595" s="59"/>
      <c r="U1595" s="59"/>
      <c r="V1595" s="59"/>
      <c r="W1595" s="59"/>
      <c r="X1595" s="59"/>
      <c r="Z1595" s="59"/>
      <c r="AA1595" s="59"/>
      <c r="AF1595" s="59"/>
      <c r="AG1595" s="59"/>
      <c r="AH1595" s="59"/>
      <c r="AI1595" s="59"/>
      <c r="AK1595" s="176"/>
      <c r="AL1595" s="176"/>
      <c r="AM1595" s="59"/>
      <c r="AN1595" s="59"/>
      <c r="AO1595" s="176"/>
      <c r="AP1595" s="176"/>
      <c r="AQ1595" s="59"/>
      <c r="AR1595" s="59"/>
      <c r="AS1595" s="59"/>
      <c r="AT1595" s="59"/>
      <c r="AU1595" s="59"/>
      <c r="AV1595" s="59"/>
      <c r="AW1595" s="59"/>
      <c r="AX1595" s="59"/>
      <c r="AY1595" s="59"/>
      <c r="AZ1595" s="59"/>
      <c r="BA1595" s="59"/>
      <c r="BB1595" s="59"/>
      <c r="BC1595" s="59"/>
      <c r="BD1595" s="59"/>
      <c r="BE1595" s="59"/>
      <c r="BF1595" s="59"/>
      <c r="BG1595" s="59"/>
      <c r="BH1595" s="59"/>
      <c r="BI1595" s="59"/>
      <c r="BJ1595" s="59"/>
      <c r="BK1595" s="59"/>
      <c r="BL1595" s="59"/>
      <c r="BM1595" s="59"/>
      <c r="BN1595" s="59"/>
    </row>
    <row r="1596" spans="1:66" s="57" customFormat="1" x14ac:dyDescent="0.25">
      <c r="A1596" s="10"/>
      <c r="D1596" s="58"/>
      <c r="E1596" s="59"/>
      <c r="F1596" s="59"/>
      <c r="G1596" s="59"/>
      <c r="H1596" s="59"/>
      <c r="I1596" s="59"/>
      <c r="Q1596" s="59"/>
      <c r="R1596" s="59"/>
      <c r="S1596" s="59"/>
      <c r="T1596" s="59"/>
      <c r="U1596" s="59"/>
      <c r="V1596" s="59"/>
      <c r="W1596" s="59"/>
      <c r="X1596" s="59"/>
      <c r="Z1596" s="59"/>
      <c r="AA1596" s="59"/>
      <c r="AF1596" s="59"/>
      <c r="AG1596" s="59"/>
      <c r="AH1596" s="59"/>
      <c r="AI1596" s="59"/>
      <c r="AK1596" s="176"/>
      <c r="AL1596" s="176"/>
      <c r="AM1596" s="59"/>
      <c r="AN1596" s="59"/>
      <c r="AO1596" s="176"/>
      <c r="AP1596" s="176"/>
      <c r="AQ1596" s="59"/>
      <c r="AR1596" s="59"/>
      <c r="AS1596" s="59"/>
      <c r="AT1596" s="59"/>
      <c r="AU1596" s="59"/>
      <c r="AV1596" s="59"/>
      <c r="AW1596" s="59"/>
      <c r="AX1596" s="59"/>
      <c r="AY1596" s="59"/>
      <c r="AZ1596" s="59"/>
      <c r="BA1596" s="59"/>
      <c r="BB1596" s="59"/>
      <c r="BC1596" s="59"/>
      <c r="BD1596" s="59"/>
      <c r="BE1596" s="59"/>
      <c r="BF1596" s="59"/>
      <c r="BG1596" s="59"/>
      <c r="BH1596" s="59"/>
      <c r="BI1596" s="59"/>
      <c r="BJ1596" s="59"/>
      <c r="BK1596" s="59"/>
      <c r="BL1596" s="59"/>
      <c r="BM1596" s="59"/>
      <c r="BN1596" s="59"/>
    </row>
    <row r="1597" spans="1:66" s="57" customFormat="1" x14ac:dyDescent="0.25">
      <c r="A1597" s="10"/>
      <c r="D1597" s="58"/>
      <c r="E1597" s="59"/>
      <c r="F1597" s="59"/>
      <c r="G1597" s="59"/>
      <c r="H1597" s="59"/>
      <c r="I1597" s="59"/>
      <c r="Q1597" s="59"/>
      <c r="R1597" s="59"/>
      <c r="S1597" s="59"/>
      <c r="T1597" s="59"/>
      <c r="U1597" s="59"/>
      <c r="V1597" s="59"/>
      <c r="W1597" s="59"/>
      <c r="X1597" s="59"/>
      <c r="Z1597" s="59"/>
      <c r="AA1597" s="59"/>
      <c r="AF1597" s="59"/>
      <c r="AG1597" s="59"/>
      <c r="AH1597" s="59"/>
      <c r="AI1597" s="59"/>
      <c r="AK1597" s="176"/>
      <c r="AL1597" s="176"/>
      <c r="AM1597" s="59"/>
      <c r="AN1597" s="59"/>
      <c r="AO1597" s="176"/>
      <c r="AP1597" s="176"/>
      <c r="AQ1597" s="59"/>
      <c r="AR1597" s="59"/>
      <c r="AS1597" s="59"/>
      <c r="AT1597" s="59"/>
      <c r="AU1597" s="59"/>
      <c r="AV1597" s="59"/>
      <c r="AW1597" s="59"/>
      <c r="AX1597" s="59"/>
      <c r="AY1597" s="59"/>
      <c r="AZ1597" s="59"/>
      <c r="BA1597" s="59"/>
      <c r="BB1597" s="59"/>
      <c r="BC1597" s="59"/>
      <c r="BD1597" s="59"/>
      <c r="BE1597" s="59"/>
      <c r="BF1597" s="59"/>
      <c r="BG1597" s="59"/>
      <c r="BH1597" s="59"/>
      <c r="BI1597" s="59"/>
      <c r="BJ1597" s="59"/>
      <c r="BK1597" s="59"/>
      <c r="BL1597" s="59"/>
      <c r="BM1597" s="59"/>
      <c r="BN1597" s="59"/>
    </row>
    <row r="1598" spans="1:66" s="57" customFormat="1" x14ac:dyDescent="0.25">
      <c r="A1598" s="10"/>
      <c r="D1598" s="58"/>
      <c r="E1598" s="59"/>
      <c r="F1598" s="59"/>
      <c r="G1598" s="59"/>
      <c r="H1598" s="59"/>
      <c r="I1598" s="59"/>
      <c r="Q1598" s="59"/>
      <c r="R1598" s="59"/>
      <c r="S1598" s="59"/>
      <c r="T1598" s="59"/>
      <c r="U1598" s="59"/>
      <c r="V1598" s="59"/>
      <c r="W1598" s="59"/>
      <c r="X1598" s="59"/>
      <c r="Z1598" s="59"/>
      <c r="AA1598" s="59"/>
      <c r="AF1598" s="59"/>
      <c r="AG1598" s="59"/>
      <c r="AH1598" s="59"/>
      <c r="AI1598" s="59"/>
      <c r="AK1598" s="176"/>
      <c r="AL1598" s="176"/>
      <c r="AM1598" s="59"/>
      <c r="AN1598" s="59"/>
      <c r="AO1598" s="176"/>
      <c r="AP1598" s="176"/>
      <c r="AQ1598" s="59"/>
      <c r="AR1598" s="59"/>
      <c r="AS1598" s="59"/>
      <c r="AT1598" s="59"/>
      <c r="AU1598" s="59"/>
      <c r="AV1598" s="59"/>
      <c r="AW1598" s="59"/>
      <c r="AX1598" s="59"/>
      <c r="AY1598" s="59"/>
      <c r="AZ1598" s="59"/>
      <c r="BA1598" s="59"/>
      <c r="BB1598" s="59"/>
      <c r="BC1598" s="59"/>
      <c r="BD1598" s="59"/>
      <c r="BE1598" s="59"/>
      <c r="BF1598" s="59"/>
      <c r="BG1598" s="59"/>
      <c r="BH1598" s="59"/>
      <c r="BI1598" s="59"/>
      <c r="BJ1598" s="59"/>
      <c r="BK1598" s="59"/>
      <c r="BL1598" s="59"/>
      <c r="BM1598" s="59"/>
      <c r="BN1598" s="59"/>
    </row>
    <row r="1599" spans="1:66" s="57" customFormat="1" x14ac:dyDescent="0.25">
      <c r="A1599" s="10"/>
      <c r="D1599" s="58"/>
      <c r="E1599" s="59"/>
      <c r="F1599" s="59"/>
      <c r="G1599" s="59"/>
      <c r="H1599" s="59"/>
      <c r="I1599" s="59"/>
      <c r="Q1599" s="59"/>
      <c r="R1599" s="59"/>
      <c r="S1599" s="59"/>
      <c r="T1599" s="59"/>
      <c r="U1599" s="59"/>
      <c r="V1599" s="59"/>
      <c r="W1599" s="59"/>
      <c r="X1599" s="59"/>
      <c r="Z1599" s="59"/>
      <c r="AA1599" s="59"/>
      <c r="AF1599" s="59"/>
      <c r="AG1599" s="59"/>
      <c r="AH1599" s="59"/>
      <c r="AI1599" s="59"/>
      <c r="AK1599" s="176"/>
      <c r="AL1599" s="176"/>
      <c r="AM1599" s="59"/>
      <c r="AN1599" s="59"/>
      <c r="AO1599" s="176"/>
      <c r="AP1599" s="176"/>
      <c r="AQ1599" s="59"/>
      <c r="AR1599" s="59"/>
      <c r="AS1599" s="59"/>
      <c r="AT1599" s="59"/>
      <c r="AU1599" s="59"/>
      <c r="AV1599" s="59"/>
      <c r="AW1599" s="59"/>
      <c r="AX1599" s="59"/>
      <c r="AY1599" s="59"/>
      <c r="AZ1599" s="59"/>
      <c r="BA1599" s="59"/>
      <c r="BB1599" s="59"/>
      <c r="BC1599" s="59"/>
      <c r="BD1599" s="59"/>
      <c r="BE1599" s="59"/>
      <c r="BF1599" s="59"/>
      <c r="BG1599" s="59"/>
      <c r="BH1599" s="59"/>
      <c r="BI1599" s="59"/>
      <c r="BJ1599" s="59"/>
      <c r="BK1599" s="59"/>
      <c r="BL1599" s="59"/>
      <c r="BM1599" s="59"/>
      <c r="BN1599" s="59"/>
    </row>
    <row r="1600" spans="1:66" s="57" customFormat="1" x14ac:dyDescent="0.25">
      <c r="A1600" s="10"/>
      <c r="D1600" s="58"/>
      <c r="E1600" s="59"/>
      <c r="F1600" s="59"/>
      <c r="G1600" s="59"/>
      <c r="H1600" s="59"/>
      <c r="I1600" s="59"/>
      <c r="Q1600" s="59"/>
      <c r="R1600" s="59"/>
      <c r="S1600" s="59"/>
      <c r="T1600" s="59"/>
      <c r="U1600" s="59"/>
      <c r="V1600" s="59"/>
      <c r="W1600" s="59"/>
      <c r="X1600" s="59"/>
      <c r="Z1600" s="59"/>
      <c r="AA1600" s="59"/>
      <c r="AF1600" s="59"/>
      <c r="AG1600" s="59"/>
      <c r="AH1600" s="59"/>
      <c r="AI1600" s="59"/>
      <c r="AK1600" s="176"/>
      <c r="AL1600" s="176"/>
      <c r="AM1600" s="59"/>
      <c r="AN1600" s="59"/>
      <c r="AO1600" s="176"/>
      <c r="AP1600" s="176"/>
      <c r="AQ1600" s="59"/>
      <c r="AR1600" s="59"/>
      <c r="AS1600" s="59"/>
      <c r="AT1600" s="59"/>
      <c r="AU1600" s="59"/>
      <c r="AV1600" s="59"/>
      <c r="AW1600" s="59"/>
      <c r="AX1600" s="59"/>
      <c r="AY1600" s="59"/>
      <c r="AZ1600" s="59"/>
      <c r="BA1600" s="59"/>
      <c r="BB1600" s="59"/>
      <c r="BC1600" s="59"/>
      <c r="BD1600" s="59"/>
      <c r="BE1600" s="59"/>
      <c r="BF1600" s="59"/>
      <c r="BG1600" s="59"/>
      <c r="BH1600" s="59"/>
      <c r="BI1600" s="59"/>
      <c r="BJ1600" s="59"/>
      <c r="BK1600" s="59"/>
      <c r="BL1600" s="59"/>
      <c r="BM1600" s="59"/>
      <c r="BN1600" s="59"/>
    </row>
    <row r="1601" spans="1:66" s="57" customFormat="1" x14ac:dyDescent="0.25">
      <c r="A1601" s="10"/>
      <c r="D1601" s="58"/>
      <c r="E1601" s="59"/>
      <c r="F1601" s="59"/>
      <c r="G1601" s="59"/>
      <c r="H1601" s="59"/>
      <c r="I1601" s="59"/>
      <c r="Q1601" s="59"/>
      <c r="R1601" s="59"/>
      <c r="S1601" s="59"/>
      <c r="T1601" s="59"/>
      <c r="U1601" s="59"/>
      <c r="V1601" s="59"/>
      <c r="W1601" s="59"/>
      <c r="X1601" s="59"/>
      <c r="Z1601" s="59"/>
      <c r="AA1601" s="59"/>
      <c r="AF1601" s="59"/>
      <c r="AG1601" s="59"/>
      <c r="AH1601" s="59"/>
      <c r="AI1601" s="59"/>
      <c r="AK1601" s="176"/>
      <c r="AL1601" s="176"/>
      <c r="AM1601" s="59"/>
      <c r="AN1601" s="59"/>
      <c r="AO1601" s="176"/>
      <c r="AP1601" s="176"/>
      <c r="AQ1601" s="59"/>
      <c r="AR1601" s="59"/>
      <c r="AS1601" s="59"/>
      <c r="AT1601" s="59"/>
      <c r="AU1601" s="59"/>
      <c r="AV1601" s="59"/>
      <c r="AW1601" s="59"/>
      <c r="AX1601" s="59"/>
      <c r="AY1601" s="59"/>
      <c r="AZ1601" s="59"/>
      <c r="BA1601" s="59"/>
      <c r="BB1601" s="59"/>
      <c r="BC1601" s="59"/>
      <c r="BD1601" s="59"/>
      <c r="BE1601" s="59"/>
      <c r="BF1601" s="59"/>
      <c r="BG1601" s="59"/>
      <c r="BH1601" s="59"/>
      <c r="BI1601" s="59"/>
      <c r="BJ1601" s="59"/>
      <c r="BK1601" s="59"/>
      <c r="BL1601" s="59"/>
      <c r="BM1601" s="59"/>
      <c r="BN1601" s="59"/>
    </row>
    <row r="1602" spans="1:66" s="57" customFormat="1" x14ac:dyDescent="0.25">
      <c r="A1602" s="10"/>
      <c r="D1602" s="58"/>
      <c r="E1602" s="59"/>
      <c r="F1602" s="59"/>
      <c r="G1602" s="59"/>
      <c r="H1602" s="59"/>
      <c r="I1602" s="59"/>
      <c r="Q1602" s="59"/>
      <c r="R1602" s="59"/>
      <c r="S1602" s="59"/>
      <c r="T1602" s="59"/>
      <c r="U1602" s="59"/>
      <c r="V1602" s="59"/>
      <c r="W1602" s="59"/>
      <c r="X1602" s="59"/>
      <c r="Z1602" s="59"/>
      <c r="AA1602" s="59"/>
      <c r="AF1602" s="59"/>
      <c r="AG1602" s="59"/>
      <c r="AH1602" s="59"/>
      <c r="AI1602" s="59"/>
      <c r="AK1602" s="176"/>
      <c r="AL1602" s="176"/>
      <c r="AM1602" s="59"/>
      <c r="AN1602" s="59"/>
      <c r="AO1602" s="176"/>
      <c r="AP1602" s="176"/>
      <c r="AQ1602" s="59"/>
      <c r="AR1602" s="59"/>
      <c r="AS1602" s="59"/>
      <c r="AT1602" s="59"/>
      <c r="AU1602" s="59"/>
      <c r="AV1602" s="59"/>
      <c r="AW1602" s="59"/>
      <c r="AX1602" s="59"/>
      <c r="AY1602" s="59"/>
      <c r="AZ1602" s="59"/>
      <c r="BA1602" s="59"/>
      <c r="BB1602" s="59"/>
      <c r="BC1602" s="59"/>
      <c r="BD1602" s="59"/>
      <c r="BE1602" s="59"/>
      <c r="BF1602" s="59"/>
      <c r="BG1602" s="59"/>
      <c r="BH1602" s="59"/>
      <c r="BI1602" s="59"/>
      <c r="BJ1602" s="59"/>
      <c r="BK1602" s="59"/>
      <c r="BL1602" s="59"/>
      <c r="BM1602" s="59"/>
      <c r="BN1602" s="59"/>
    </row>
    <row r="1603" spans="1:66" s="57" customFormat="1" x14ac:dyDescent="0.25">
      <c r="A1603" s="10"/>
      <c r="D1603" s="58"/>
      <c r="E1603" s="59"/>
      <c r="F1603" s="59"/>
      <c r="G1603" s="59"/>
      <c r="H1603" s="59"/>
      <c r="I1603" s="59"/>
      <c r="Q1603" s="59"/>
      <c r="R1603" s="59"/>
      <c r="S1603" s="59"/>
      <c r="T1603" s="59"/>
      <c r="U1603" s="59"/>
      <c r="V1603" s="59"/>
      <c r="W1603" s="59"/>
      <c r="X1603" s="59"/>
      <c r="Z1603" s="59"/>
      <c r="AA1603" s="59"/>
      <c r="AF1603" s="59"/>
      <c r="AG1603" s="59"/>
      <c r="AH1603" s="59"/>
      <c r="AI1603" s="59"/>
      <c r="AK1603" s="176"/>
      <c r="AL1603" s="176"/>
      <c r="AM1603" s="59"/>
      <c r="AN1603" s="59"/>
      <c r="AO1603" s="176"/>
      <c r="AP1603" s="176"/>
      <c r="AQ1603" s="59"/>
      <c r="AR1603" s="59"/>
      <c r="AS1603" s="59"/>
      <c r="AT1603" s="59"/>
      <c r="AU1603" s="59"/>
      <c r="AV1603" s="59"/>
      <c r="AW1603" s="59"/>
      <c r="AX1603" s="59"/>
      <c r="AY1603" s="59"/>
      <c r="AZ1603" s="59"/>
      <c r="BA1603" s="59"/>
      <c r="BB1603" s="59"/>
      <c r="BC1603" s="59"/>
      <c r="BD1603" s="59"/>
      <c r="BE1603" s="59"/>
      <c r="BF1603" s="59"/>
      <c r="BG1603" s="59"/>
      <c r="BH1603" s="59"/>
      <c r="BI1603" s="59"/>
      <c r="BJ1603" s="59"/>
      <c r="BK1603" s="59"/>
      <c r="BL1603" s="59"/>
      <c r="BM1603" s="59"/>
      <c r="BN1603" s="59"/>
    </row>
    <row r="1604" spans="1:66" s="57" customFormat="1" x14ac:dyDescent="0.25">
      <c r="A1604" s="10"/>
      <c r="D1604" s="58"/>
      <c r="E1604" s="59"/>
      <c r="F1604" s="59"/>
      <c r="G1604" s="59"/>
      <c r="H1604" s="59"/>
      <c r="I1604" s="59"/>
      <c r="Q1604" s="59"/>
      <c r="R1604" s="59"/>
      <c r="S1604" s="59"/>
      <c r="T1604" s="59"/>
      <c r="U1604" s="59"/>
      <c r="V1604" s="59"/>
      <c r="W1604" s="59"/>
      <c r="X1604" s="59"/>
      <c r="Z1604" s="59"/>
      <c r="AA1604" s="59"/>
      <c r="AF1604" s="59"/>
      <c r="AG1604" s="59"/>
      <c r="AH1604" s="59"/>
      <c r="AI1604" s="59"/>
      <c r="AK1604" s="176"/>
      <c r="AL1604" s="176"/>
      <c r="AM1604" s="59"/>
      <c r="AN1604" s="59"/>
      <c r="AO1604" s="176"/>
      <c r="AP1604" s="176"/>
      <c r="AQ1604" s="59"/>
      <c r="AR1604" s="59"/>
      <c r="AS1604" s="59"/>
      <c r="AT1604" s="59"/>
      <c r="AU1604" s="59"/>
      <c r="AV1604" s="59"/>
      <c r="AW1604" s="59"/>
      <c r="AX1604" s="59"/>
      <c r="AY1604" s="59"/>
      <c r="AZ1604" s="59"/>
      <c r="BA1604" s="59"/>
      <c r="BB1604" s="59"/>
      <c r="BC1604" s="59"/>
      <c r="BD1604" s="59"/>
      <c r="BE1604" s="59"/>
      <c r="BF1604" s="59"/>
      <c r="BG1604" s="59"/>
      <c r="BH1604" s="59"/>
      <c r="BI1604" s="59"/>
      <c r="BJ1604" s="59"/>
      <c r="BK1604" s="59"/>
      <c r="BL1604" s="59"/>
      <c r="BM1604" s="59"/>
      <c r="BN1604" s="59"/>
    </row>
    <row r="1605" spans="1:66" s="57" customFormat="1" x14ac:dyDescent="0.25">
      <c r="A1605" s="10"/>
      <c r="D1605" s="58"/>
      <c r="E1605" s="59"/>
      <c r="F1605" s="59"/>
      <c r="G1605" s="59"/>
      <c r="H1605" s="59"/>
      <c r="I1605" s="59"/>
      <c r="Q1605" s="59"/>
      <c r="R1605" s="59"/>
      <c r="S1605" s="59"/>
      <c r="T1605" s="59"/>
      <c r="U1605" s="59"/>
      <c r="V1605" s="59"/>
      <c r="W1605" s="59"/>
      <c r="X1605" s="59"/>
      <c r="Z1605" s="59"/>
      <c r="AA1605" s="59"/>
      <c r="AF1605" s="59"/>
      <c r="AG1605" s="59"/>
      <c r="AH1605" s="59"/>
      <c r="AI1605" s="59"/>
      <c r="AK1605" s="176"/>
      <c r="AL1605" s="176"/>
      <c r="AM1605" s="59"/>
      <c r="AN1605" s="59"/>
      <c r="AO1605" s="176"/>
      <c r="AP1605" s="176"/>
      <c r="AQ1605" s="59"/>
      <c r="AR1605" s="59"/>
      <c r="AS1605" s="59"/>
      <c r="AT1605" s="59"/>
      <c r="AU1605" s="59"/>
      <c r="AV1605" s="59"/>
      <c r="AW1605" s="59"/>
      <c r="AX1605" s="59"/>
      <c r="AY1605" s="59"/>
      <c r="AZ1605" s="59"/>
      <c r="BA1605" s="59"/>
      <c r="BB1605" s="59"/>
      <c r="BC1605" s="59"/>
      <c r="BD1605" s="59"/>
      <c r="BE1605" s="59"/>
      <c r="BF1605" s="59"/>
      <c r="BG1605" s="59"/>
      <c r="BH1605" s="59"/>
      <c r="BI1605" s="59"/>
      <c r="BJ1605" s="59"/>
      <c r="BK1605" s="59"/>
      <c r="BL1605" s="59"/>
      <c r="BM1605" s="59"/>
      <c r="BN1605" s="59"/>
    </row>
    <row r="1606" spans="1:66" s="57" customFormat="1" x14ac:dyDescent="0.25">
      <c r="A1606" s="10"/>
      <c r="D1606" s="58"/>
      <c r="E1606" s="59"/>
      <c r="F1606" s="59"/>
      <c r="G1606" s="59"/>
      <c r="H1606" s="59"/>
      <c r="I1606" s="59"/>
      <c r="Q1606" s="59"/>
      <c r="R1606" s="59"/>
      <c r="S1606" s="59"/>
      <c r="T1606" s="59"/>
      <c r="U1606" s="59"/>
      <c r="V1606" s="59"/>
      <c r="W1606" s="59"/>
      <c r="X1606" s="59"/>
      <c r="Z1606" s="59"/>
      <c r="AA1606" s="59"/>
      <c r="AF1606" s="59"/>
      <c r="AG1606" s="59"/>
      <c r="AH1606" s="59"/>
      <c r="AI1606" s="59"/>
      <c r="AK1606" s="176"/>
      <c r="AL1606" s="176"/>
      <c r="AM1606" s="59"/>
      <c r="AN1606" s="59"/>
      <c r="AO1606" s="176"/>
      <c r="AP1606" s="176"/>
      <c r="AQ1606" s="59"/>
      <c r="AR1606" s="59"/>
      <c r="AS1606" s="59"/>
      <c r="AT1606" s="59"/>
      <c r="AU1606" s="59"/>
      <c r="AV1606" s="59"/>
      <c r="AW1606" s="59"/>
      <c r="AX1606" s="59"/>
      <c r="AY1606" s="59"/>
      <c r="AZ1606" s="59"/>
      <c r="BA1606" s="59"/>
      <c r="BB1606" s="59"/>
      <c r="BC1606" s="59"/>
      <c r="BD1606" s="59"/>
      <c r="BE1606" s="59"/>
      <c r="BF1606" s="59"/>
      <c r="BG1606" s="59"/>
      <c r="BH1606" s="59"/>
      <c r="BI1606" s="59"/>
      <c r="BJ1606" s="59"/>
      <c r="BK1606" s="59"/>
      <c r="BL1606" s="59"/>
      <c r="BM1606" s="59"/>
      <c r="BN1606" s="59"/>
    </row>
    <row r="1607" spans="1:66" s="57" customFormat="1" x14ac:dyDescent="0.25">
      <c r="A1607" s="10"/>
      <c r="D1607" s="58"/>
      <c r="E1607" s="59"/>
      <c r="F1607" s="59"/>
      <c r="G1607" s="59"/>
      <c r="H1607" s="59"/>
      <c r="I1607" s="59"/>
      <c r="Q1607" s="59"/>
      <c r="R1607" s="59"/>
      <c r="S1607" s="59"/>
      <c r="T1607" s="59"/>
      <c r="U1607" s="59"/>
      <c r="V1607" s="59"/>
      <c r="W1607" s="59"/>
      <c r="X1607" s="59"/>
      <c r="Z1607" s="59"/>
      <c r="AA1607" s="59"/>
      <c r="AF1607" s="59"/>
      <c r="AG1607" s="59"/>
      <c r="AH1607" s="59"/>
      <c r="AI1607" s="59"/>
      <c r="AK1607" s="176"/>
      <c r="AL1607" s="176"/>
      <c r="AM1607" s="59"/>
      <c r="AN1607" s="59"/>
      <c r="AO1607" s="176"/>
      <c r="AP1607" s="176"/>
      <c r="AQ1607" s="59"/>
      <c r="AR1607" s="59"/>
      <c r="AS1607" s="59"/>
      <c r="AT1607" s="59"/>
      <c r="AU1607" s="59"/>
      <c r="AV1607" s="59"/>
      <c r="AW1607" s="59"/>
      <c r="AX1607" s="59"/>
      <c r="AY1607" s="59"/>
      <c r="AZ1607" s="59"/>
      <c r="BA1607" s="59"/>
      <c r="BB1607" s="59"/>
      <c r="BC1607" s="59"/>
      <c r="BD1607" s="59"/>
      <c r="BE1607" s="59"/>
      <c r="BF1607" s="59"/>
      <c r="BG1607" s="59"/>
      <c r="BH1607" s="59"/>
      <c r="BI1607" s="59"/>
      <c r="BJ1607" s="59"/>
      <c r="BK1607" s="59"/>
      <c r="BL1607" s="59"/>
      <c r="BM1607" s="59"/>
      <c r="BN1607" s="59"/>
    </row>
    <row r="1608" spans="1:66" s="57" customFormat="1" x14ac:dyDescent="0.25">
      <c r="A1608" s="10"/>
      <c r="D1608" s="58"/>
      <c r="E1608" s="59"/>
      <c r="F1608" s="59"/>
      <c r="G1608" s="59"/>
      <c r="H1608" s="59"/>
      <c r="I1608" s="59"/>
      <c r="Q1608" s="59"/>
      <c r="R1608" s="59"/>
      <c r="S1608" s="59"/>
      <c r="T1608" s="59"/>
      <c r="U1608" s="59"/>
      <c r="V1608" s="59"/>
      <c r="W1608" s="59"/>
      <c r="X1608" s="59"/>
      <c r="Z1608" s="59"/>
      <c r="AA1608" s="59"/>
      <c r="AF1608" s="59"/>
      <c r="AG1608" s="59"/>
      <c r="AH1608" s="59"/>
      <c r="AI1608" s="59"/>
      <c r="AK1608" s="176"/>
      <c r="AL1608" s="176"/>
      <c r="AM1608" s="59"/>
      <c r="AN1608" s="59"/>
      <c r="AO1608" s="176"/>
      <c r="AP1608" s="176"/>
      <c r="AQ1608" s="59"/>
      <c r="AR1608" s="59"/>
      <c r="AS1608" s="59"/>
      <c r="AT1608" s="59"/>
      <c r="AU1608" s="59"/>
      <c r="AV1608" s="59"/>
      <c r="AW1608" s="59"/>
      <c r="AX1608" s="59"/>
      <c r="AY1608" s="59"/>
      <c r="AZ1608" s="59"/>
      <c r="BA1608" s="59"/>
      <c r="BB1608" s="59"/>
      <c r="BC1608" s="59"/>
      <c r="BD1608" s="59"/>
      <c r="BE1608" s="59"/>
      <c r="BF1608" s="59"/>
      <c r="BG1608" s="59"/>
      <c r="BH1608" s="59"/>
      <c r="BI1608" s="59"/>
      <c r="BJ1608" s="59"/>
      <c r="BK1608" s="59"/>
      <c r="BL1608" s="59"/>
      <c r="BM1608" s="59"/>
      <c r="BN1608" s="59"/>
    </row>
    <row r="1609" spans="1:66" s="57" customFormat="1" x14ac:dyDescent="0.25">
      <c r="A1609" s="10"/>
      <c r="D1609" s="58"/>
      <c r="E1609" s="59"/>
      <c r="F1609" s="59"/>
      <c r="G1609" s="59"/>
      <c r="H1609" s="59"/>
      <c r="I1609" s="59"/>
      <c r="Q1609" s="59"/>
      <c r="R1609" s="59"/>
      <c r="S1609" s="59"/>
      <c r="T1609" s="59"/>
      <c r="U1609" s="59"/>
      <c r="V1609" s="59"/>
      <c r="W1609" s="59"/>
      <c r="X1609" s="59"/>
      <c r="Z1609" s="59"/>
      <c r="AA1609" s="59"/>
      <c r="AF1609" s="59"/>
      <c r="AG1609" s="59"/>
      <c r="AH1609" s="59"/>
      <c r="AI1609" s="59"/>
      <c r="AK1609" s="176"/>
      <c r="AL1609" s="176"/>
      <c r="AM1609" s="59"/>
      <c r="AN1609" s="59"/>
      <c r="AO1609" s="176"/>
      <c r="AP1609" s="176"/>
      <c r="AQ1609" s="59"/>
      <c r="AR1609" s="59"/>
      <c r="AS1609" s="59"/>
      <c r="AT1609" s="59"/>
      <c r="AU1609" s="59"/>
      <c r="AV1609" s="59"/>
      <c r="AW1609" s="59"/>
      <c r="AX1609" s="59"/>
      <c r="AY1609" s="59"/>
      <c r="AZ1609" s="59"/>
      <c r="BA1609" s="59"/>
      <c r="BB1609" s="59"/>
      <c r="BC1609" s="59"/>
      <c r="BD1609" s="59"/>
      <c r="BE1609" s="59"/>
      <c r="BF1609" s="59"/>
      <c r="BG1609" s="59"/>
      <c r="BH1609" s="59"/>
      <c r="BI1609" s="59"/>
      <c r="BJ1609" s="59"/>
      <c r="BK1609" s="59"/>
      <c r="BL1609" s="59"/>
      <c r="BM1609" s="59"/>
      <c r="BN1609" s="59"/>
    </row>
    <row r="1610" spans="1:66" s="57" customFormat="1" x14ac:dyDescent="0.25">
      <c r="A1610" s="10"/>
      <c r="D1610" s="58"/>
      <c r="E1610" s="59"/>
      <c r="F1610" s="59"/>
      <c r="G1610" s="59"/>
      <c r="H1610" s="59"/>
      <c r="I1610" s="59"/>
      <c r="Q1610" s="59"/>
      <c r="R1610" s="59"/>
      <c r="S1610" s="59"/>
      <c r="T1610" s="59"/>
      <c r="U1610" s="59"/>
      <c r="V1610" s="59"/>
      <c r="W1610" s="59"/>
      <c r="X1610" s="59"/>
      <c r="Z1610" s="59"/>
      <c r="AA1610" s="59"/>
      <c r="AF1610" s="59"/>
      <c r="AG1610" s="59"/>
      <c r="AH1610" s="59"/>
      <c r="AI1610" s="59"/>
      <c r="AK1610" s="176"/>
      <c r="AL1610" s="176"/>
      <c r="AM1610" s="59"/>
      <c r="AN1610" s="59"/>
      <c r="AO1610" s="176"/>
      <c r="AP1610" s="176"/>
      <c r="AQ1610" s="59"/>
      <c r="AR1610" s="59"/>
      <c r="AS1610" s="59"/>
      <c r="AT1610" s="59"/>
      <c r="AU1610" s="59"/>
      <c r="AV1610" s="59"/>
      <c r="AW1610" s="59"/>
      <c r="AX1610" s="59"/>
      <c r="AY1610" s="59"/>
      <c r="AZ1610" s="59"/>
      <c r="BA1610" s="59"/>
      <c r="BB1610" s="59"/>
      <c r="BC1610" s="59"/>
      <c r="BD1610" s="59"/>
      <c r="BE1610" s="59"/>
      <c r="BF1610" s="59"/>
      <c r="BG1610" s="59"/>
      <c r="BH1610" s="59"/>
      <c r="BI1610" s="59"/>
      <c r="BJ1610" s="59"/>
      <c r="BK1610" s="59"/>
      <c r="BL1610" s="59"/>
      <c r="BM1610" s="59"/>
      <c r="BN1610" s="59"/>
    </row>
    <row r="1611" spans="1:66" s="57" customFormat="1" x14ac:dyDescent="0.25">
      <c r="A1611" s="10"/>
      <c r="D1611" s="58"/>
      <c r="E1611" s="59"/>
      <c r="F1611" s="59"/>
      <c r="G1611" s="59"/>
      <c r="H1611" s="59"/>
      <c r="I1611" s="59"/>
      <c r="Q1611" s="59"/>
      <c r="R1611" s="59"/>
      <c r="S1611" s="59"/>
      <c r="T1611" s="59"/>
      <c r="U1611" s="59"/>
      <c r="V1611" s="59"/>
      <c r="W1611" s="59"/>
      <c r="X1611" s="59"/>
      <c r="Z1611" s="59"/>
      <c r="AA1611" s="59"/>
      <c r="AF1611" s="59"/>
      <c r="AG1611" s="59"/>
      <c r="AH1611" s="59"/>
      <c r="AI1611" s="59"/>
      <c r="AK1611" s="176"/>
      <c r="AL1611" s="176"/>
      <c r="AM1611" s="59"/>
      <c r="AN1611" s="59"/>
      <c r="AO1611" s="176"/>
      <c r="AP1611" s="176"/>
      <c r="AQ1611" s="59"/>
      <c r="AR1611" s="59"/>
      <c r="AS1611" s="59"/>
      <c r="AT1611" s="59"/>
      <c r="AU1611" s="59"/>
      <c r="AV1611" s="59"/>
      <c r="AW1611" s="59"/>
      <c r="AX1611" s="59"/>
      <c r="AY1611" s="59"/>
      <c r="AZ1611" s="59"/>
      <c r="BA1611" s="59"/>
      <c r="BB1611" s="59"/>
      <c r="BC1611" s="59"/>
      <c r="BD1611" s="59"/>
      <c r="BE1611" s="59"/>
      <c r="BF1611" s="59"/>
      <c r="BG1611" s="59"/>
      <c r="BH1611" s="59"/>
      <c r="BI1611" s="59"/>
      <c r="BJ1611" s="59"/>
      <c r="BK1611" s="59"/>
      <c r="BL1611" s="59"/>
      <c r="BM1611" s="59"/>
      <c r="BN1611" s="59"/>
    </row>
    <row r="1612" spans="1:66" s="57" customFormat="1" x14ac:dyDescent="0.25">
      <c r="A1612" s="10"/>
      <c r="D1612" s="58"/>
      <c r="E1612" s="59"/>
      <c r="F1612" s="59"/>
      <c r="G1612" s="59"/>
      <c r="H1612" s="59"/>
      <c r="I1612" s="59"/>
      <c r="Q1612" s="59"/>
      <c r="R1612" s="59"/>
      <c r="S1612" s="59"/>
      <c r="T1612" s="59"/>
      <c r="U1612" s="59"/>
      <c r="V1612" s="59"/>
      <c r="W1612" s="59"/>
      <c r="X1612" s="59"/>
      <c r="Z1612" s="59"/>
      <c r="AA1612" s="59"/>
      <c r="AF1612" s="59"/>
      <c r="AG1612" s="59"/>
      <c r="AH1612" s="59"/>
      <c r="AI1612" s="59"/>
      <c r="AK1612" s="176"/>
      <c r="AL1612" s="176"/>
      <c r="AM1612" s="59"/>
      <c r="AN1612" s="59"/>
      <c r="AO1612" s="176"/>
      <c r="AP1612" s="176"/>
      <c r="AQ1612" s="59"/>
      <c r="AR1612" s="59"/>
      <c r="AS1612" s="59"/>
      <c r="AT1612" s="59"/>
      <c r="AU1612" s="59"/>
      <c r="AV1612" s="59"/>
      <c r="AW1612" s="59"/>
      <c r="AX1612" s="59"/>
      <c r="AY1612" s="59"/>
      <c r="AZ1612" s="59"/>
      <c r="BA1612" s="59"/>
      <c r="BB1612" s="59"/>
      <c r="BC1612" s="59"/>
      <c r="BD1612" s="59"/>
      <c r="BE1612" s="59"/>
      <c r="BF1612" s="59"/>
      <c r="BG1612" s="59"/>
      <c r="BH1612" s="59"/>
      <c r="BI1612" s="59"/>
      <c r="BJ1612" s="59"/>
      <c r="BK1612" s="59"/>
      <c r="BL1612" s="59"/>
      <c r="BM1612" s="59"/>
      <c r="BN1612" s="59"/>
    </row>
    <row r="1613" spans="1:66" s="57" customFormat="1" x14ac:dyDescent="0.25">
      <c r="A1613" s="10"/>
      <c r="D1613" s="58"/>
      <c r="E1613" s="59"/>
      <c r="F1613" s="59"/>
      <c r="G1613" s="59"/>
      <c r="H1613" s="59"/>
      <c r="I1613" s="59"/>
      <c r="Q1613" s="59"/>
      <c r="R1613" s="59"/>
      <c r="S1613" s="59"/>
      <c r="T1613" s="59"/>
      <c r="U1613" s="59"/>
      <c r="V1613" s="59"/>
      <c r="W1613" s="59"/>
      <c r="X1613" s="59"/>
      <c r="Z1613" s="59"/>
      <c r="AA1613" s="59"/>
      <c r="AF1613" s="59"/>
      <c r="AG1613" s="59"/>
      <c r="AH1613" s="59"/>
      <c r="AI1613" s="59"/>
      <c r="AK1613" s="176"/>
      <c r="AL1613" s="176"/>
      <c r="AM1613" s="59"/>
      <c r="AN1613" s="59"/>
      <c r="AO1613" s="176"/>
      <c r="AP1613" s="176"/>
      <c r="AQ1613" s="59"/>
      <c r="AR1613" s="59"/>
      <c r="AS1613" s="59"/>
      <c r="AT1613" s="59"/>
      <c r="AU1613" s="59"/>
      <c r="AV1613" s="59"/>
      <c r="AW1613" s="59"/>
      <c r="AX1613" s="59"/>
      <c r="AY1613" s="59"/>
      <c r="AZ1613" s="59"/>
      <c r="BA1613" s="59"/>
      <c r="BB1613" s="59"/>
      <c r="BC1613" s="59"/>
      <c r="BD1613" s="59"/>
      <c r="BE1613" s="59"/>
      <c r="BF1613" s="59"/>
      <c r="BG1613" s="59"/>
      <c r="BH1613" s="59"/>
      <c r="BI1613" s="59"/>
      <c r="BJ1613" s="59"/>
      <c r="BK1613" s="59"/>
      <c r="BL1613" s="59"/>
      <c r="BM1613" s="59"/>
      <c r="BN1613" s="59"/>
    </row>
    <row r="1614" spans="1:66" s="57" customFormat="1" x14ac:dyDescent="0.25">
      <c r="A1614" s="10"/>
      <c r="D1614" s="58"/>
      <c r="E1614" s="59"/>
      <c r="F1614" s="59"/>
      <c r="G1614" s="59"/>
      <c r="H1614" s="59"/>
      <c r="I1614" s="59"/>
      <c r="Q1614" s="59"/>
      <c r="R1614" s="59"/>
      <c r="S1614" s="59"/>
      <c r="T1614" s="59"/>
      <c r="U1614" s="59"/>
      <c r="V1614" s="59"/>
      <c r="W1614" s="59"/>
      <c r="X1614" s="59"/>
      <c r="Z1614" s="59"/>
      <c r="AA1614" s="59"/>
      <c r="AF1614" s="59"/>
      <c r="AG1614" s="59"/>
      <c r="AH1614" s="59"/>
      <c r="AI1614" s="59"/>
      <c r="AK1614" s="176"/>
      <c r="AL1614" s="176"/>
      <c r="AM1614" s="59"/>
      <c r="AN1614" s="59"/>
      <c r="AO1614" s="176"/>
      <c r="AP1614" s="176"/>
      <c r="AQ1614" s="59"/>
      <c r="AR1614" s="59"/>
      <c r="AS1614" s="59"/>
      <c r="AT1614" s="59"/>
      <c r="AU1614" s="59"/>
      <c r="AV1614" s="59"/>
      <c r="AW1614" s="59"/>
      <c r="AX1614" s="59"/>
      <c r="AY1614" s="59"/>
      <c r="AZ1614" s="59"/>
      <c r="BA1614" s="59"/>
      <c r="BB1614" s="59"/>
      <c r="BC1614" s="59"/>
      <c r="BD1614" s="59"/>
      <c r="BE1614" s="59"/>
      <c r="BF1614" s="59"/>
      <c r="BG1614" s="59"/>
      <c r="BH1614" s="59"/>
      <c r="BI1614" s="59"/>
      <c r="BJ1614" s="59"/>
      <c r="BK1614" s="59"/>
      <c r="BL1614" s="59"/>
      <c r="BM1614" s="59"/>
      <c r="BN1614" s="59"/>
    </row>
    <row r="1615" spans="1:66" s="57" customFormat="1" x14ac:dyDescent="0.25">
      <c r="A1615" s="10"/>
      <c r="D1615" s="58"/>
      <c r="E1615" s="59"/>
      <c r="F1615" s="59"/>
      <c r="G1615" s="59"/>
      <c r="H1615" s="59"/>
      <c r="I1615" s="59"/>
      <c r="Q1615" s="59"/>
      <c r="R1615" s="59"/>
      <c r="S1615" s="59"/>
      <c r="T1615" s="59"/>
      <c r="U1615" s="59"/>
      <c r="V1615" s="59"/>
      <c r="W1615" s="59"/>
      <c r="X1615" s="59"/>
      <c r="Z1615" s="59"/>
      <c r="AA1615" s="59"/>
      <c r="AF1615" s="59"/>
      <c r="AG1615" s="59"/>
      <c r="AH1615" s="59"/>
      <c r="AI1615" s="59"/>
      <c r="AK1615" s="176"/>
      <c r="AL1615" s="176"/>
      <c r="AM1615" s="59"/>
      <c r="AN1615" s="59"/>
      <c r="AO1615" s="176"/>
      <c r="AP1615" s="176"/>
      <c r="AQ1615" s="59"/>
      <c r="AR1615" s="59"/>
      <c r="AS1615" s="59"/>
      <c r="AT1615" s="59"/>
      <c r="AU1615" s="59"/>
      <c r="AV1615" s="59"/>
      <c r="AW1615" s="59"/>
      <c r="AX1615" s="59"/>
      <c r="AY1615" s="59"/>
      <c r="AZ1615" s="59"/>
      <c r="BA1615" s="59"/>
      <c r="BB1615" s="59"/>
      <c r="BC1615" s="59"/>
      <c r="BD1615" s="59"/>
      <c r="BE1615" s="59"/>
      <c r="BF1615" s="59"/>
      <c r="BG1615" s="59"/>
      <c r="BH1615" s="59"/>
      <c r="BI1615" s="59"/>
      <c r="BJ1615" s="59"/>
      <c r="BK1615" s="59"/>
      <c r="BL1615" s="59"/>
      <c r="BM1615" s="59"/>
      <c r="BN1615" s="59"/>
    </row>
    <row r="1616" spans="1:66" s="57" customFormat="1" x14ac:dyDescent="0.25">
      <c r="A1616" s="10"/>
      <c r="D1616" s="58"/>
      <c r="E1616" s="59"/>
      <c r="F1616" s="59"/>
      <c r="G1616" s="59"/>
      <c r="H1616" s="59"/>
      <c r="I1616" s="59"/>
      <c r="Q1616" s="59"/>
      <c r="R1616" s="59"/>
      <c r="S1616" s="59"/>
      <c r="T1616" s="59"/>
      <c r="U1616" s="59"/>
      <c r="V1616" s="59"/>
      <c r="W1616" s="59"/>
      <c r="X1616" s="59"/>
      <c r="Z1616" s="59"/>
      <c r="AA1616" s="59"/>
      <c r="AF1616" s="59"/>
      <c r="AG1616" s="59"/>
      <c r="AH1616" s="59"/>
      <c r="AI1616" s="59"/>
      <c r="AK1616" s="176"/>
      <c r="AL1616" s="176"/>
      <c r="AM1616" s="59"/>
      <c r="AN1616" s="59"/>
      <c r="AO1616" s="176"/>
      <c r="AP1616" s="176"/>
      <c r="AQ1616" s="59"/>
      <c r="AR1616" s="59"/>
      <c r="AS1616" s="59"/>
      <c r="AT1616" s="59"/>
      <c r="AU1616" s="59"/>
      <c r="AV1616" s="59"/>
      <c r="AW1616" s="59"/>
      <c r="AX1616" s="59"/>
      <c r="AY1616" s="59"/>
      <c r="AZ1616" s="59"/>
      <c r="BA1616" s="59"/>
      <c r="BB1616" s="59"/>
      <c r="BC1616" s="59"/>
      <c r="BD1616" s="59"/>
      <c r="BE1616" s="59"/>
      <c r="BF1616" s="59"/>
      <c r="BG1616" s="59"/>
      <c r="BH1616" s="59"/>
      <c r="BI1616" s="59"/>
      <c r="BJ1616" s="59"/>
      <c r="BK1616" s="59"/>
      <c r="BL1616" s="59"/>
      <c r="BM1616" s="59"/>
      <c r="BN1616" s="59"/>
    </row>
    <row r="1617" spans="1:66" s="57" customFormat="1" x14ac:dyDescent="0.25">
      <c r="A1617" s="10"/>
      <c r="D1617" s="58"/>
      <c r="E1617" s="59"/>
      <c r="F1617" s="59"/>
      <c r="G1617" s="59"/>
      <c r="H1617" s="59"/>
      <c r="I1617" s="59"/>
      <c r="Q1617" s="59"/>
      <c r="R1617" s="59"/>
      <c r="S1617" s="59"/>
      <c r="T1617" s="59"/>
      <c r="U1617" s="59"/>
      <c r="V1617" s="59"/>
      <c r="W1617" s="59"/>
      <c r="X1617" s="59"/>
      <c r="Z1617" s="59"/>
      <c r="AA1617" s="59"/>
      <c r="AF1617" s="59"/>
      <c r="AG1617" s="59"/>
      <c r="AH1617" s="59"/>
      <c r="AI1617" s="59"/>
      <c r="AK1617" s="176"/>
      <c r="AL1617" s="176"/>
      <c r="AM1617" s="59"/>
      <c r="AN1617" s="59"/>
      <c r="AO1617" s="176"/>
      <c r="AP1617" s="176"/>
      <c r="AQ1617" s="59"/>
      <c r="AR1617" s="59"/>
      <c r="AS1617" s="59"/>
      <c r="AT1617" s="59"/>
      <c r="AU1617" s="59"/>
      <c r="AV1617" s="59"/>
      <c r="AW1617" s="59"/>
      <c r="AX1617" s="59"/>
      <c r="AY1617" s="59"/>
      <c r="AZ1617" s="59"/>
      <c r="BA1617" s="59"/>
      <c r="BB1617" s="59"/>
      <c r="BC1617" s="59"/>
      <c r="BD1617" s="59"/>
      <c r="BE1617" s="59"/>
      <c r="BF1617" s="59"/>
      <c r="BG1617" s="59"/>
      <c r="BH1617" s="59"/>
      <c r="BI1617" s="59"/>
      <c r="BJ1617" s="59"/>
      <c r="BK1617" s="59"/>
      <c r="BL1617" s="59"/>
      <c r="BM1617" s="59"/>
      <c r="BN1617" s="59"/>
    </row>
    <row r="1618" spans="1:66" s="57" customFormat="1" x14ac:dyDescent="0.25">
      <c r="A1618" s="10"/>
      <c r="D1618" s="58"/>
      <c r="E1618" s="59"/>
      <c r="F1618" s="59"/>
      <c r="G1618" s="59"/>
      <c r="H1618" s="59"/>
      <c r="I1618" s="59"/>
      <c r="Q1618" s="59"/>
      <c r="R1618" s="59"/>
      <c r="S1618" s="59"/>
      <c r="T1618" s="59"/>
      <c r="U1618" s="59"/>
      <c r="V1618" s="59"/>
      <c r="W1618" s="59"/>
      <c r="X1618" s="59"/>
      <c r="Z1618" s="59"/>
      <c r="AA1618" s="59"/>
      <c r="AF1618" s="59"/>
      <c r="AG1618" s="59"/>
      <c r="AH1618" s="59"/>
      <c r="AI1618" s="59"/>
      <c r="AK1618" s="176"/>
      <c r="AL1618" s="176"/>
      <c r="AM1618" s="59"/>
      <c r="AN1618" s="59"/>
      <c r="AO1618" s="176"/>
      <c r="AP1618" s="176"/>
      <c r="AQ1618" s="59"/>
      <c r="AR1618" s="59"/>
      <c r="AS1618" s="59"/>
      <c r="AT1618" s="59"/>
      <c r="AU1618" s="59"/>
      <c r="AV1618" s="59"/>
      <c r="AW1618" s="59"/>
      <c r="AX1618" s="59"/>
      <c r="AY1618" s="59"/>
      <c r="AZ1618" s="59"/>
      <c r="BA1618" s="59"/>
      <c r="BB1618" s="59"/>
      <c r="BC1618" s="59"/>
      <c r="BD1618" s="59"/>
      <c r="BE1618" s="59"/>
      <c r="BF1618" s="59"/>
      <c r="BG1618" s="59"/>
      <c r="BH1618" s="59"/>
      <c r="BI1618" s="59"/>
      <c r="BJ1618" s="59"/>
      <c r="BK1618" s="59"/>
      <c r="BL1618" s="59"/>
      <c r="BM1618" s="59"/>
      <c r="BN1618" s="59"/>
    </row>
    <row r="1619" spans="1:66" s="57" customFormat="1" x14ac:dyDescent="0.25">
      <c r="A1619" s="10"/>
      <c r="D1619" s="58"/>
      <c r="E1619" s="59"/>
      <c r="F1619" s="59"/>
      <c r="G1619" s="59"/>
      <c r="H1619" s="59"/>
      <c r="I1619" s="59"/>
      <c r="Q1619" s="59"/>
      <c r="R1619" s="59"/>
      <c r="S1619" s="59"/>
      <c r="T1619" s="59"/>
      <c r="U1619" s="59"/>
      <c r="V1619" s="59"/>
      <c r="W1619" s="59"/>
      <c r="X1619" s="59"/>
      <c r="Z1619" s="59"/>
      <c r="AA1619" s="59"/>
      <c r="AF1619" s="59"/>
      <c r="AG1619" s="59"/>
      <c r="AH1619" s="59"/>
      <c r="AI1619" s="59"/>
      <c r="AK1619" s="176"/>
      <c r="AL1619" s="176"/>
      <c r="AM1619" s="59"/>
      <c r="AN1619" s="59"/>
      <c r="AO1619" s="176"/>
      <c r="AP1619" s="176"/>
      <c r="AQ1619" s="59"/>
      <c r="AR1619" s="59"/>
      <c r="AS1619" s="59"/>
      <c r="AT1619" s="59"/>
      <c r="AU1619" s="59"/>
      <c r="AV1619" s="59"/>
      <c r="AW1619" s="59"/>
      <c r="AX1619" s="59"/>
      <c r="AY1619" s="59"/>
      <c r="AZ1619" s="59"/>
      <c r="BA1619" s="59"/>
      <c r="BB1619" s="59"/>
      <c r="BC1619" s="59"/>
      <c r="BD1619" s="59"/>
      <c r="BE1619" s="59"/>
      <c r="BF1619" s="59"/>
      <c r="BG1619" s="59"/>
      <c r="BH1619" s="59"/>
      <c r="BI1619" s="59"/>
      <c r="BJ1619" s="59"/>
      <c r="BK1619" s="59"/>
      <c r="BL1619" s="59"/>
      <c r="BM1619" s="59"/>
      <c r="BN1619" s="59"/>
    </row>
    <row r="1620" spans="1:66" s="57" customFormat="1" x14ac:dyDescent="0.25">
      <c r="A1620" s="10"/>
      <c r="D1620" s="58"/>
      <c r="E1620" s="59"/>
      <c r="F1620" s="59"/>
      <c r="G1620" s="59"/>
      <c r="H1620" s="59"/>
      <c r="I1620" s="59"/>
      <c r="Q1620" s="59"/>
      <c r="R1620" s="59"/>
      <c r="S1620" s="59"/>
      <c r="T1620" s="59"/>
      <c r="U1620" s="59"/>
      <c r="V1620" s="59"/>
      <c r="W1620" s="59"/>
      <c r="X1620" s="59"/>
      <c r="Z1620" s="59"/>
      <c r="AA1620" s="59"/>
      <c r="AF1620" s="59"/>
      <c r="AG1620" s="59"/>
      <c r="AH1620" s="59"/>
      <c r="AI1620" s="59"/>
      <c r="AK1620" s="176"/>
      <c r="AL1620" s="176"/>
      <c r="AM1620" s="59"/>
      <c r="AN1620" s="59"/>
      <c r="AO1620" s="176"/>
      <c r="AP1620" s="176"/>
      <c r="AQ1620" s="59"/>
      <c r="AR1620" s="59"/>
      <c r="AS1620" s="59"/>
      <c r="AT1620" s="59"/>
      <c r="AU1620" s="59"/>
      <c r="AV1620" s="59"/>
      <c r="AW1620" s="59"/>
      <c r="AX1620" s="59"/>
      <c r="AY1620" s="59"/>
      <c r="AZ1620" s="59"/>
      <c r="BA1620" s="59"/>
      <c r="BB1620" s="59"/>
      <c r="BC1620" s="59"/>
      <c r="BD1620" s="59"/>
      <c r="BE1620" s="59"/>
      <c r="BF1620" s="59"/>
      <c r="BG1620" s="59"/>
      <c r="BH1620" s="59"/>
      <c r="BI1620" s="59"/>
      <c r="BJ1620" s="59"/>
      <c r="BK1620" s="59"/>
      <c r="BL1620" s="59"/>
      <c r="BM1620" s="59"/>
      <c r="BN1620" s="59"/>
    </row>
    <row r="1621" spans="1:66" s="57" customFormat="1" x14ac:dyDescent="0.25">
      <c r="A1621" s="10"/>
      <c r="D1621" s="58"/>
      <c r="E1621" s="59"/>
      <c r="F1621" s="59"/>
      <c r="G1621" s="59"/>
      <c r="H1621" s="59"/>
      <c r="I1621" s="59"/>
      <c r="Q1621" s="59"/>
      <c r="R1621" s="59"/>
      <c r="S1621" s="59"/>
      <c r="T1621" s="59"/>
      <c r="U1621" s="59"/>
      <c r="V1621" s="59"/>
      <c r="W1621" s="59"/>
      <c r="X1621" s="59"/>
      <c r="Z1621" s="59"/>
      <c r="AA1621" s="59"/>
      <c r="AF1621" s="59"/>
      <c r="AG1621" s="59"/>
      <c r="AH1621" s="59"/>
      <c r="AI1621" s="59"/>
      <c r="AK1621" s="176"/>
      <c r="AL1621" s="176"/>
      <c r="AM1621" s="59"/>
      <c r="AN1621" s="59"/>
      <c r="AO1621" s="176"/>
      <c r="AP1621" s="176"/>
      <c r="AQ1621" s="59"/>
      <c r="AR1621" s="59"/>
      <c r="AS1621" s="59"/>
      <c r="AT1621" s="59"/>
      <c r="AU1621" s="59"/>
      <c r="AV1621" s="59"/>
      <c r="AW1621" s="59"/>
      <c r="AX1621" s="59"/>
      <c r="AY1621" s="59"/>
      <c r="AZ1621" s="59"/>
      <c r="BA1621" s="59"/>
      <c r="BB1621" s="59"/>
      <c r="BC1621" s="59"/>
      <c r="BD1621" s="59"/>
      <c r="BE1621" s="59"/>
      <c r="BF1621" s="59"/>
      <c r="BG1621" s="59"/>
      <c r="BH1621" s="59"/>
      <c r="BI1621" s="59"/>
      <c r="BJ1621" s="59"/>
      <c r="BK1621" s="59"/>
      <c r="BL1621" s="59"/>
      <c r="BM1621" s="59"/>
      <c r="BN1621" s="59"/>
    </row>
    <row r="1622" spans="1:66" s="57" customFormat="1" x14ac:dyDescent="0.25">
      <c r="A1622" s="10"/>
      <c r="D1622" s="58"/>
      <c r="E1622" s="59"/>
      <c r="F1622" s="59"/>
      <c r="G1622" s="59"/>
      <c r="H1622" s="59"/>
      <c r="I1622" s="59"/>
      <c r="Q1622" s="59"/>
      <c r="R1622" s="59"/>
      <c r="S1622" s="59"/>
      <c r="T1622" s="59"/>
      <c r="U1622" s="59"/>
      <c r="V1622" s="59"/>
      <c r="W1622" s="59"/>
      <c r="X1622" s="59"/>
      <c r="Z1622" s="59"/>
      <c r="AA1622" s="59"/>
      <c r="AF1622" s="59"/>
      <c r="AG1622" s="59"/>
      <c r="AH1622" s="59"/>
      <c r="AI1622" s="59"/>
      <c r="AK1622" s="176"/>
      <c r="AL1622" s="176"/>
      <c r="AM1622" s="59"/>
      <c r="AN1622" s="59"/>
      <c r="AO1622" s="176"/>
      <c r="AP1622" s="176"/>
      <c r="AQ1622" s="59"/>
      <c r="AR1622" s="59"/>
      <c r="AS1622" s="59"/>
      <c r="AT1622" s="59"/>
      <c r="AU1622" s="59"/>
      <c r="AV1622" s="59"/>
      <c r="AW1622" s="59"/>
      <c r="AX1622" s="59"/>
      <c r="AY1622" s="59"/>
      <c r="AZ1622" s="59"/>
      <c r="BA1622" s="59"/>
      <c r="BB1622" s="59"/>
      <c r="BC1622" s="59"/>
      <c r="BD1622" s="59"/>
      <c r="BE1622" s="59"/>
      <c r="BF1622" s="59"/>
      <c r="BG1622" s="59"/>
      <c r="BH1622" s="59"/>
      <c r="BI1622" s="59"/>
      <c r="BJ1622" s="59"/>
      <c r="BK1622" s="59"/>
      <c r="BL1622" s="59"/>
      <c r="BM1622" s="59"/>
      <c r="BN1622" s="59"/>
    </row>
    <row r="1623" spans="1:66" s="57" customFormat="1" x14ac:dyDescent="0.25">
      <c r="A1623" s="10"/>
      <c r="D1623" s="58"/>
      <c r="E1623" s="59"/>
      <c r="F1623" s="59"/>
      <c r="G1623" s="59"/>
      <c r="H1623" s="59"/>
      <c r="I1623" s="59"/>
      <c r="Q1623" s="59"/>
      <c r="R1623" s="59"/>
      <c r="S1623" s="59"/>
      <c r="T1623" s="59"/>
      <c r="U1623" s="59"/>
      <c r="V1623" s="59"/>
      <c r="W1623" s="59"/>
      <c r="X1623" s="59"/>
      <c r="Z1623" s="59"/>
      <c r="AA1623" s="59"/>
      <c r="AF1623" s="59"/>
      <c r="AG1623" s="59"/>
      <c r="AH1623" s="59"/>
      <c r="AI1623" s="59"/>
      <c r="AK1623" s="176"/>
      <c r="AL1623" s="176"/>
      <c r="AM1623" s="59"/>
      <c r="AN1623" s="59"/>
      <c r="AO1623" s="176"/>
      <c r="AP1623" s="176"/>
      <c r="AQ1623" s="59"/>
      <c r="AR1623" s="59"/>
      <c r="AS1623" s="59"/>
      <c r="AT1623" s="59"/>
      <c r="AU1623" s="59"/>
      <c r="AV1623" s="59"/>
      <c r="AW1623" s="59"/>
      <c r="AX1623" s="59"/>
      <c r="AY1623" s="59"/>
      <c r="AZ1623" s="59"/>
      <c r="BA1623" s="59"/>
      <c r="BB1623" s="59"/>
      <c r="BC1623" s="59"/>
      <c r="BD1623" s="59"/>
      <c r="BE1623" s="59"/>
      <c r="BF1623" s="59"/>
      <c r="BG1623" s="59"/>
      <c r="BH1623" s="59"/>
      <c r="BI1623" s="59"/>
      <c r="BJ1623" s="59"/>
      <c r="BK1623" s="59"/>
      <c r="BL1623" s="59"/>
      <c r="BM1623" s="59"/>
      <c r="BN1623" s="59"/>
    </row>
    <row r="1624" spans="1:66" s="57" customFormat="1" x14ac:dyDescent="0.25">
      <c r="A1624" s="10"/>
      <c r="D1624" s="58"/>
      <c r="E1624" s="59"/>
      <c r="F1624" s="59"/>
      <c r="G1624" s="59"/>
      <c r="H1624" s="59"/>
      <c r="I1624" s="59"/>
      <c r="Q1624" s="59"/>
      <c r="R1624" s="59"/>
      <c r="S1624" s="59"/>
      <c r="T1624" s="59"/>
      <c r="U1624" s="59"/>
      <c r="V1624" s="59"/>
      <c r="W1624" s="59"/>
      <c r="X1624" s="59"/>
      <c r="Z1624" s="59"/>
      <c r="AA1624" s="59"/>
      <c r="AF1624" s="59"/>
      <c r="AG1624" s="59"/>
      <c r="AH1624" s="59"/>
      <c r="AI1624" s="59"/>
      <c r="AK1624" s="176"/>
      <c r="AL1624" s="176"/>
      <c r="AM1624" s="59"/>
      <c r="AN1624" s="59"/>
      <c r="AO1624" s="176"/>
      <c r="AP1624" s="176"/>
      <c r="AQ1624" s="59"/>
      <c r="AR1624" s="59"/>
      <c r="AS1624" s="59"/>
      <c r="AT1624" s="59"/>
      <c r="AU1624" s="59"/>
      <c r="AV1624" s="59"/>
      <c r="AW1624" s="59"/>
      <c r="AX1624" s="59"/>
      <c r="AY1624" s="59"/>
      <c r="AZ1624" s="59"/>
      <c r="BA1624" s="59"/>
      <c r="BB1624" s="59"/>
      <c r="BC1624" s="59"/>
      <c r="BD1624" s="59"/>
      <c r="BE1624" s="59"/>
      <c r="BF1624" s="59"/>
      <c r="BG1624" s="59"/>
      <c r="BH1624" s="59"/>
      <c r="BI1624" s="59"/>
      <c r="BJ1624" s="59"/>
      <c r="BK1624" s="59"/>
      <c r="BL1624" s="59"/>
      <c r="BM1624" s="59"/>
      <c r="BN1624" s="59"/>
    </row>
    <row r="1625" spans="1:66" s="57" customFormat="1" x14ac:dyDescent="0.25">
      <c r="A1625" s="10"/>
      <c r="D1625" s="58"/>
      <c r="E1625" s="59"/>
      <c r="F1625" s="59"/>
      <c r="G1625" s="59"/>
      <c r="H1625" s="59"/>
      <c r="I1625" s="59"/>
      <c r="Q1625" s="59"/>
      <c r="R1625" s="59"/>
      <c r="S1625" s="59"/>
      <c r="T1625" s="59"/>
      <c r="U1625" s="59"/>
      <c r="V1625" s="59"/>
      <c r="W1625" s="59"/>
      <c r="X1625" s="59"/>
      <c r="Z1625" s="59"/>
      <c r="AA1625" s="59"/>
      <c r="AF1625" s="59"/>
      <c r="AG1625" s="59"/>
      <c r="AH1625" s="59"/>
      <c r="AI1625" s="59"/>
      <c r="AK1625" s="176"/>
      <c r="AL1625" s="176"/>
      <c r="AM1625" s="59"/>
      <c r="AN1625" s="59"/>
      <c r="AO1625" s="176"/>
      <c r="AP1625" s="176"/>
      <c r="AQ1625" s="59"/>
      <c r="AR1625" s="59"/>
      <c r="AS1625" s="59"/>
      <c r="AT1625" s="59"/>
      <c r="AU1625" s="59"/>
      <c r="AV1625" s="59"/>
      <c r="AW1625" s="59"/>
      <c r="AX1625" s="59"/>
      <c r="AY1625" s="59"/>
      <c r="AZ1625" s="59"/>
      <c r="BA1625" s="59"/>
      <c r="BB1625" s="59"/>
      <c r="BC1625" s="59"/>
      <c r="BD1625" s="59"/>
      <c r="BE1625" s="59"/>
      <c r="BF1625" s="59"/>
      <c r="BG1625" s="59"/>
      <c r="BH1625" s="59"/>
      <c r="BI1625" s="59"/>
      <c r="BJ1625" s="59"/>
      <c r="BK1625" s="59"/>
      <c r="BL1625" s="59"/>
      <c r="BM1625" s="59"/>
      <c r="BN1625" s="59"/>
    </row>
    <row r="1626" spans="1:66" s="57" customFormat="1" x14ac:dyDescent="0.25">
      <c r="A1626" s="10"/>
      <c r="D1626" s="58"/>
      <c r="E1626" s="59"/>
      <c r="F1626" s="59"/>
      <c r="G1626" s="59"/>
      <c r="H1626" s="59"/>
      <c r="I1626" s="59"/>
      <c r="Q1626" s="59"/>
      <c r="R1626" s="59"/>
      <c r="S1626" s="59"/>
      <c r="T1626" s="59"/>
      <c r="U1626" s="59"/>
      <c r="V1626" s="59"/>
      <c r="W1626" s="59"/>
      <c r="X1626" s="59"/>
      <c r="Z1626" s="59"/>
      <c r="AA1626" s="59"/>
      <c r="AF1626" s="59"/>
      <c r="AG1626" s="59"/>
      <c r="AH1626" s="59"/>
      <c r="AI1626" s="59"/>
      <c r="AK1626" s="176"/>
      <c r="AL1626" s="176"/>
      <c r="AM1626" s="59"/>
      <c r="AN1626" s="59"/>
      <c r="AO1626" s="176"/>
      <c r="AP1626" s="176"/>
      <c r="AQ1626" s="59"/>
      <c r="AR1626" s="59"/>
      <c r="AS1626" s="59"/>
      <c r="AT1626" s="59"/>
      <c r="AU1626" s="59"/>
      <c r="AV1626" s="59"/>
      <c r="AW1626" s="59"/>
      <c r="AX1626" s="59"/>
      <c r="AY1626" s="59"/>
      <c r="AZ1626" s="59"/>
      <c r="BA1626" s="59"/>
      <c r="BB1626" s="59"/>
      <c r="BC1626" s="59"/>
      <c r="BD1626" s="59"/>
      <c r="BE1626" s="59"/>
      <c r="BF1626" s="59"/>
      <c r="BG1626" s="59"/>
      <c r="BH1626" s="59"/>
      <c r="BI1626" s="59"/>
      <c r="BJ1626" s="59"/>
      <c r="BK1626" s="59"/>
      <c r="BL1626" s="59"/>
      <c r="BM1626" s="59"/>
      <c r="BN1626" s="59"/>
    </row>
    <row r="1627" spans="1:66" s="57" customFormat="1" x14ac:dyDescent="0.25">
      <c r="A1627" s="10"/>
      <c r="D1627" s="58"/>
      <c r="E1627" s="59"/>
      <c r="F1627" s="59"/>
      <c r="G1627" s="59"/>
      <c r="H1627" s="59"/>
      <c r="I1627" s="59"/>
      <c r="Q1627" s="59"/>
      <c r="R1627" s="59"/>
      <c r="S1627" s="59"/>
      <c r="T1627" s="59"/>
      <c r="U1627" s="59"/>
      <c r="V1627" s="59"/>
      <c r="W1627" s="59"/>
      <c r="X1627" s="59"/>
      <c r="Z1627" s="59"/>
      <c r="AA1627" s="59"/>
      <c r="AF1627" s="59"/>
      <c r="AG1627" s="59"/>
      <c r="AH1627" s="59"/>
      <c r="AI1627" s="59"/>
      <c r="AK1627" s="176"/>
      <c r="AL1627" s="176"/>
      <c r="AM1627" s="59"/>
      <c r="AN1627" s="59"/>
      <c r="AO1627" s="176"/>
      <c r="AP1627" s="176"/>
      <c r="AQ1627" s="59"/>
      <c r="AR1627" s="59"/>
      <c r="AS1627" s="59"/>
      <c r="AT1627" s="59"/>
      <c r="AU1627" s="59"/>
      <c r="AV1627" s="59"/>
      <c r="AW1627" s="59"/>
      <c r="AX1627" s="59"/>
      <c r="AY1627" s="59"/>
      <c r="AZ1627" s="59"/>
      <c r="BA1627" s="59"/>
      <c r="BB1627" s="59"/>
      <c r="BC1627" s="59"/>
      <c r="BD1627" s="59"/>
      <c r="BE1627" s="59"/>
      <c r="BF1627" s="59"/>
      <c r="BG1627" s="59"/>
      <c r="BH1627" s="59"/>
      <c r="BI1627" s="59"/>
      <c r="BJ1627" s="59"/>
      <c r="BK1627" s="59"/>
      <c r="BL1627" s="59"/>
      <c r="BM1627" s="59"/>
      <c r="BN1627" s="59"/>
    </row>
    <row r="1628" spans="1:66" s="57" customFormat="1" x14ac:dyDescent="0.25">
      <c r="A1628" s="10"/>
      <c r="D1628" s="58"/>
      <c r="E1628" s="59"/>
      <c r="F1628" s="59"/>
      <c r="G1628" s="59"/>
      <c r="H1628" s="59"/>
      <c r="I1628" s="59"/>
      <c r="Q1628" s="59"/>
      <c r="R1628" s="59"/>
      <c r="S1628" s="59"/>
      <c r="T1628" s="59"/>
      <c r="U1628" s="59"/>
      <c r="V1628" s="59"/>
      <c r="W1628" s="59"/>
      <c r="X1628" s="59"/>
      <c r="Z1628" s="59"/>
      <c r="AA1628" s="59"/>
      <c r="AF1628" s="59"/>
      <c r="AG1628" s="59"/>
      <c r="AH1628" s="59"/>
      <c r="AI1628" s="59"/>
      <c r="AK1628" s="176"/>
      <c r="AL1628" s="176"/>
      <c r="AM1628" s="59"/>
      <c r="AN1628" s="59"/>
      <c r="AO1628" s="176"/>
      <c r="AP1628" s="176"/>
      <c r="AQ1628" s="59"/>
      <c r="AR1628" s="59"/>
      <c r="AS1628" s="59"/>
      <c r="AT1628" s="59"/>
      <c r="AU1628" s="59"/>
      <c r="AV1628" s="59"/>
      <c r="AW1628" s="59"/>
      <c r="AX1628" s="59"/>
      <c r="AY1628" s="59"/>
      <c r="AZ1628" s="59"/>
      <c r="BA1628" s="59"/>
      <c r="BB1628" s="59"/>
      <c r="BC1628" s="59"/>
      <c r="BD1628" s="59"/>
      <c r="BE1628" s="59"/>
      <c r="BF1628" s="59"/>
      <c r="BG1628" s="59"/>
      <c r="BH1628" s="59"/>
      <c r="BI1628" s="59"/>
      <c r="BJ1628" s="59"/>
      <c r="BK1628" s="59"/>
      <c r="BL1628" s="59"/>
      <c r="BM1628" s="59"/>
      <c r="BN1628" s="59"/>
    </row>
    <row r="1629" spans="1:66" s="57" customFormat="1" x14ac:dyDescent="0.25">
      <c r="A1629" s="10"/>
      <c r="D1629" s="58"/>
      <c r="E1629" s="59"/>
      <c r="F1629" s="59"/>
      <c r="G1629" s="59"/>
      <c r="H1629" s="59"/>
      <c r="I1629" s="59"/>
      <c r="Q1629" s="59"/>
      <c r="R1629" s="59"/>
      <c r="S1629" s="59"/>
      <c r="T1629" s="59"/>
      <c r="U1629" s="59"/>
      <c r="V1629" s="59"/>
      <c r="W1629" s="59"/>
      <c r="X1629" s="59"/>
      <c r="Z1629" s="59"/>
      <c r="AA1629" s="59"/>
      <c r="AF1629" s="59"/>
      <c r="AG1629" s="59"/>
      <c r="AH1629" s="59"/>
      <c r="AI1629" s="59"/>
      <c r="AK1629" s="176"/>
      <c r="AL1629" s="176"/>
      <c r="AM1629" s="59"/>
      <c r="AN1629" s="59"/>
      <c r="AO1629" s="176"/>
      <c r="AP1629" s="176"/>
      <c r="AQ1629" s="59"/>
      <c r="AR1629" s="59"/>
      <c r="AS1629" s="59"/>
      <c r="AT1629" s="59"/>
      <c r="AU1629" s="59"/>
      <c r="AV1629" s="59"/>
      <c r="AW1629" s="59"/>
      <c r="AX1629" s="59"/>
      <c r="AY1629" s="59"/>
      <c r="AZ1629" s="59"/>
      <c r="BA1629" s="59"/>
      <c r="BB1629" s="59"/>
      <c r="BC1629" s="59"/>
      <c r="BD1629" s="59"/>
      <c r="BE1629" s="59"/>
      <c r="BF1629" s="59"/>
      <c r="BG1629" s="59"/>
      <c r="BH1629" s="59"/>
      <c r="BI1629" s="59"/>
      <c r="BJ1629" s="59"/>
      <c r="BK1629" s="59"/>
      <c r="BL1629" s="59"/>
      <c r="BM1629" s="59"/>
      <c r="BN1629" s="59"/>
    </row>
    <row r="1630" spans="1:66" s="57" customFormat="1" x14ac:dyDescent="0.25">
      <c r="A1630" s="10"/>
      <c r="D1630" s="58"/>
      <c r="E1630" s="59"/>
      <c r="F1630" s="59"/>
      <c r="G1630" s="59"/>
      <c r="H1630" s="59"/>
      <c r="I1630" s="59"/>
      <c r="Q1630" s="59"/>
      <c r="R1630" s="59"/>
      <c r="S1630" s="59"/>
      <c r="T1630" s="59"/>
      <c r="U1630" s="59"/>
      <c r="V1630" s="59"/>
      <c r="W1630" s="59"/>
      <c r="X1630" s="59"/>
      <c r="Z1630" s="59"/>
      <c r="AA1630" s="59"/>
      <c r="AF1630" s="59"/>
      <c r="AG1630" s="59"/>
      <c r="AH1630" s="59"/>
      <c r="AI1630" s="59"/>
      <c r="AK1630" s="176"/>
      <c r="AL1630" s="176"/>
      <c r="AM1630" s="59"/>
      <c r="AN1630" s="59"/>
      <c r="AO1630" s="176"/>
      <c r="AP1630" s="176"/>
      <c r="AQ1630" s="59"/>
      <c r="AR1630" s="59"/>
      <c r="AS1630" s="59"/>
      <c r="AT1630" s="59"/>
      <c r="AU1630" s="59"/>
      <c r="AV1630" s="59"/>
      <c r="AW1630" s="59"/>
      <c r="AX1630" s="59"/>
      <c r="AY1630" s="59"/>
      <c r="AZ1630" s="59"/>
      <c r="BA1630" s="59"/>
      <c r="BB1630" s="59"/>
      <c r="BC1630" s="59"/>
      <c r="BD1630" s="59"/>
      <c r="BE1630" s="59"/>
      <c r="BF1630" s="59"/>
      <c r="BG1630" s="59"/>
      <c r="BH1630" s="59"/>
      <c r="BI1630" s="59"/>
      <c r="BJ1630" s="59"/>
      <c r="BK1630" s="59"/>
      <c r="BL1630" s="59"/>
      <c r="BM1630" s="59"/>
      <c r="BN1630" s="59"/>
    </row>
    <row r="1631" spans="1:66" s="57" customFormat="1" x14ac:dyDescent="0.25">
      <c r="A1631" s="10"/>
      <c r="D1631" s="58"/>
      <c r="E1631" s="59"/>
      <c r="F1631" s="59"/>
      <c r="G1631" s="59"/>
      <c r="H1631" s="59"/>
      <c r="I1631" s="59"/>
      <c r="Q1631" s="59"/>
      <c r="R1631" s="59"/>
      <c r="S1631" s="59"/>
      <c r="T1631" s="59"/>
      <c r="U1631" s="59"/>
      <c r="V1631" s="59"/>
      <c r="W1631" s="59"/>
      <c r="X1631" s="59"/>
      <c r="Z1631" s="59"/>
      <c r="AA1631" s="59"/>
      <c r="AF1631" s="59"/>
      <c r="AG1631" s="59"/>
      <c r="AH1631" s="59"/>
      <c r="AI1631" s="59"/>
      <c r="AK1631" s="176"/>
      <c r="AL1631" s="176"/>
      <c r="AM1631" s="59"/>
      <c r="AN1631" s="59"/>
      <c r="AO1631" s="176"/>
      <c r="AP1631" s="176"/>
      <c r="AQ1631" s="59"/>
      <c r="AR1631" s="59"/>
      <c r="AS1631" s="59"/>
      <c r="AT1631" s="59"/>
      <c r="AU1631" s="59"/>
      <c r="AV1631" s="59"/>
      <c r="AW1631" s="59"/>
      <c r="AX1631" s="59"/>
      <c r="AY1631" s="59"/>
      <c r="AZ1631" s="59"/>
      <c r="BA1631" s="59"/>
      <c r="BB1631" s="59"/>
      <c r="BC1631" s="59"/>
      <c r="BD1631" s="59"/>
      <c r="BE1631" s="59"/>
      <c r="BF1631" s="59"/>
      <c r="BG1631" s="59"/>
      <c r="BH1631" s="59"/>
      <c r="BI1631" s="59"/>
      <c r="BJ1631" s="59"/>
      <c r="BK1631" s="59"/>
      <c r="BL1631" s="59"/>
      <c r="BM1631" s="59"/>
      <c r="BN1631" s="59"/>
    </row>
    <row r="1632" spans="1:66" s="57" customFormat="1" x14ac:dyDescent="0.25">
      <c r="A1632" s="10"/>
      <c r="D1632" s="58"/>
      <c r="E1632" s="59"/>
      <c r="F1632" s="59"/>
      <c r="G1632" s="59"/>
      <c r="H1632" s="59"/>
      <c r="I1632" s="59"/>
      <c r="Q1632" s="59"/>
      <c r="R1632" s="59"/>
      <c r="S1632" s="59"/>
      <c r="T1632" s="59"/>
      <c r="U1632" s="59"/>
      <c r="V1632" s="59"/>
      <c r="W1632" s="59"/>
      <c r="X1632" s="59"/>
      <c r="Z1632" s="59"/>
      <c r="AA1632" s="59"/>
      <c r="AF1632" s="59"/>
      <c r="AG1632" s="59"/>
      <c r="AH1632" s="59"/>
      <c r="AI1632" s="59"/>
      <c r="AK1632" s="176"/>
      <c r="AL1632" s="176"/>
      <c r="AM1632" s="59"/>
      <c r="AN1632" s="59"/>
      <c r="AO1632" s="176"/>
      <c r="AP1632" s="176"/>
      <c r="AQ1632" s="59"/>
      <c r="AR1632" s="59"/>
      <c r="AS1632" s="59"/>
      <c r="AT1632" s="59"/>
      <c r="AU1632" s="59"/>
      <c r="AV1632" s="59"/>
      <c r="AW1632" s="59"/>
      <c r="AX1632" s="59"/>
      <c r="AY1632" s="59"/>
      <c r="AZ1632" s="59"/>
      <c r="BA1632" s="59"/>
      <c r="BB1632" s="59"/>
      <c r="BC1632" s="59"/>
      <c r="BD1632" s="59"/>
      <c r="BE1632" s="59"/>
      <c r="BF1632" s="59"/>
      <c r="BG1632" s="59"/>
      <c r="BH1632" s="59"/>
      <c r="BI1632" s="59"/>
      <c r="BJ1632" s="59"/>
      <c r="BK1632" s="59"/>
      <c r="BL1632" s="59"/>
      <c r="BM1632" s="59"/>
      <c r="BN1632" s="59"/>
    </row>
    <row r="1633" spans="1:66" s="57" customFormat="1" x14ac:dyDescent="0.25">
      <c r="A1633" s="10"/>
      <c r="D1633" s="58"/>
      <c r="E1633" s="59"/>
      <c r="F1633" s="59"/>
      <c r="G1633" s="59"/>
      <c r="H1633" s="59"/>
      <c r="I1633" s="59"/>
      <c r="Q1633" s="59"/>
      <c r="R1633" s="59"/>
      <c r="S1633" s="59"/>
      <c r="T1633" s="59"/>
      <c r="U1633" s="59"/>
      <c r="V1633" s="59"/>
      <c r="W1633" s="59"/>
      <c r="X1633" s="59"/>
      <c r="Z1633" s="59"/>
      <c r="AA1633" s="59"/>
      <c r="AF1633" s="59"/>
      <c r="AG1633" s="59"/>
      <c r="AH1633" s="59"/>
      <c r="AI1633" s="59"/>
      <c r="AK1633" s="176"/>
      <c r="AL1633" s="176"/>
      <c r="AM1633" s="59"/>
      <c r="AN1633" s="59"/>
      <c r="AO1633" s="176"/>
      <c r="AP1633" s="176"/>
      <c r="AQ1633" s="59"/>
      <c r="AR1633" s="59"/>
      <c r="AS1633" s="59"/>
      <c r="AT1633" s="59"/>
      <c r="AU1633" s="59"/>
      <c r="AV1633" s="59"/>
      <c r="AW1633" s="59"/>
      <c r="AX1633" s="59"/>
      <c r="AY1633" s="59"/>
      <c r="AZ1633" s="59"/>
      <c r="BA1633" s="59"/>
      <c r="BB1633" s="59"/>
      <c r="BC1633" s="59"/>
      <c r="BD1633" s="59"/>
      <c r="BE1633" s="59"/>
      <c r="BF1633" s="59"/>
      <c r="BG1633" s="59"/>
      <c r="BH1633" s="59"/>
      <c r="BI1633" s="59"/>
      <c r="BJ1633" s="59"/>
      <c r="BK1633" s="59"/>
      <c r="BL1633" s="59"/>
      <c r="BM1633" s="59"/>
      <c r="BN1633" s="59"/>
    </row>
    <row r="1634" spans="1:66" s="57" customFormat="1" x14ac:dyDescent="0.25">
      <c r="A1634" s="10"/>
      <c r="D1634" s="58"/>
      <c r="E1634" s="59"/>
      <c r="F1634" s="59"/>
      <c r="G1634" s="59"/>
      <c r="H1634" s="59"/>
      <c r="I1634" s="59"/>
      <c r="Q1634" s="59"/>
      <c r="R1634" s="59"/>
      <c r="S1634" s="59"/>
      <c r="T1634" s="59"/>
      <c r="U1634" s="59"/>
      <c r="V1634" s="59"/>
      <c r="W1634" s="59"/>
      <c r="X1634" s="59"/>
      <c r="Z1634" s="59"/>
      <c r="AA1634" s="59"/>
      <c r="AF1634" s="59"/>
      <c r="AG1634" s="59"/>
      <c r="AH1634" s="59"/>
      <c r="AI1634" s="59"/>
      <c r="AK1634" s="176"/>
      <c r="AL1634" s="176"/>
      <c r="AM1634" s="59"/>
      <c r="AN1634" s="59"/>
      <c r="AO1634" s="176"/>
      <c r="AP1634" s="176"/>
      <c r="AQ1634" s="59"/>
      <c r="AR1634" s="59"/>
      <c r="AS1634" s="59"/>
      <c r="AT1634" s="59"/>
      <c r="AU1634" s="59"/>
      <c r="AV1634" s="59"/>
      <c r="AW1634" s="59"/>
      <c r="AX1634" s="59"/>
      <c r="AY1634" s="59"/>
      <c r="AZ1634" s="59"/>
      <c r="BA1634" s="59"/>
      <c r="BB1634" s="59"/>
      <c r="BC1634" s="59"/>
      <c r="BD1634" s="59"/>
      <c r="BE1634" s="59"/>
      <c r="BF1634" s="59"/>
      <c r="BG1634" s="59"/>
      <c r="BH1634" s="59"/>
      <c r="BI1634" s="59"/>
      <c r="BJ1634" s="59"/>
      <c r="BK1634" s="59"/>
      <c r="BL1634" s="59"/>
      <c r="BM1634" s="59"/>
      <c r="BN1634" s="59"/>
    </row>
    <row r="1635" spans="1:66" s="57" customFormat="1" x14ac:dyDescent="0.25">
      <c r="A1635" s="10"/>
      <c r="D1635" s="58"/>
      <c r="E1635" s="59"/>
      <c r="F1635" s="59"/>
      <c r="G1635" s="59"/>
      <c r="H1635" s="59"/>
      <c r="I1635" s="59"/>
      <c r="Q1635" s="59"/>
      <c r="R1635" s="59"/>
      <c r="S1635" s="59"/>
      <c r="T1635" s="59"/>
      <c r="U1635" s="59"/>
      <c r="V1635" s="59"/>
      <c r="W1635" s="59"/>
      <c r="X1635" s="59"/>
      <c r="Z1635" s="59"/>
      <c r="AA1635" s="59"/>
      <c r="AF1635" s="59"/>
      <c r="AG1635" s="59"/>
      <c r="AH1635" s="59"/>
      <c r="AI1635" s="59"/>
      <c r="AK1635" s="176"/>
      <c r="AL1635" s="176"/>
      <c r="AM1635" s="59"/>
      <c r="AN1635" s="59"/>
      <c r="AO1635" s="176"/>
      <c r="AP1635" s="176"/>
      <c r="AQ1635" s="59"/>
      <c r="AR1635" s="59"/>
      <c r="AS1635" s="59"/>
      <c r="AT1635" s="59"/>
      <c r="AU1635" s="59"/>
      <c r="AV1635" s="59"/>
      <c r="AW1635" s="59"/>
      <c r="AX1635" s="59"/>
      <c r="AY1635" s="59"/>
      <c r="AZ1635" s="59"/>
      <c r="BA1635" s="59"/>
      <c r="BB1635" s="59"/>
      <c r="BC1635" s="59"/>
      <c r="BD1635" s="59"/>
      <c r="BE1635" s="59"/>
      <c r="BF1635" s="59"/>
      <c r="BG1635" s="59"/>
      <c r="BH1635" s="59"/>
      <c r="BI1635" s="59"/>
      <c r="BJ1635" s="59"/>
      <c r="BK1635" s="59"/>
      <c r="BL1635" s="59"/>
      <c r="BM1635" s="59"/>
      <c r="BN1635" s="59"/>
    </row>
    <row r="1636" spans="1:66" s="57" customFormat="1" x14ac:dyDescent="0.25">
      <c r="A1636" s="10"/>
      <c r="D1636" s="58"/>
      <c r="E1636" s="59"/>
      <c r="F1636" s="59"/>
      <c r="G1636" s="59"/>
      <c r="H1636" s="59"/>
      <c r="I1636" s="59"/>
      <c r="Q1636" s="59"/>
      <c r="R1636" s="59"/>
      <c r="S1636" s="59"/>
      <c r="T1636" s="59"/>
      <c r="U1636" s="59"/>
      <c r="V1636" s="59"/>
      <c r="W1636" s="59"/>
      <c r="X1636" s="59"/>
      <c r="Z1636" s="59"/>
      <c r="AA1636" s="59"/>
      <c r="AF1636" s="59"/>
      <c r="AG1636" s="59"/>
      <c r="AH1636" s="59"/>
      <c r="AI1636" s="59"/>
      <c r="AK1636" s="176"/>
      <c r="AL1636" s="176"/>
      <c r="AM1636" s="59"/>
      <c r="AN1636" s="59"/>
      <c r="AO1636" s="176"/>
      <c r="AP1636" s="176"/>
      <c r="AQ1636" s="59"/>
      <c r="AR1636" s="59"/>
      <c r="AS1636" s="59"/>
      <c r="AT1636" s="59"/>
      <c r="AU1636" s="59"/>
      <c r="AV1636" s="59"/>
      <c r="AW1636" s="59"/>
      <c r="AX1636" s="59"/>
      <c r="AY1636" s="59"/>
      <c r="AZ1636" s="59"/>
      <c r="BA1636" s="59"/>
      <c r="BB1636" s="59"/>
      <c r="BC1636" s="59"/>
      <c r="BD1636" s="59"/>
      <c r="BE1636" s="59"/>
      <c r="BF1636" s="59"/>
      <c r="BG1636" s="59"/>
      <c r="BH1636" s="59"/>
      <c r="BI1636" s="59"/>
      <c r="BJ1636" s="59"/>
      <c r="BK1636" s="59"/>
      <c r="BL1636" s="59"/>
      <c r="BM1636" s="59"/>
      <c r="BN1636" s="59"/>
    </row>
    <row r="1637" spans="1:66" s="57" customFormat="1" x14ac:dyDescent="0.25">
      <c r="A1637" s="10"/>
      <c r="D1637" s="58"/>
      <c r="E1637" s="59"/>
      <c r="F1637" s="59"/>
      <c r="G1637" s="59"/>
      <c r="H1637" s="59"/>
      <c r="I1637" s="59"/>
      <c r="Q1637" s="59"/>
      <c r="R1637" s="59"/>
      <c r="S1637" s="59"/>
      <c r="T1637" s="59"/>
      <c r="U1637" s="59"/>
      <c r="V1637" s="59"/>
      <c r="W1637" s="59"/>
      <c r="X1637" s="59"/>
      <c r="Z1637" s="59"/>
      <c r="AA1637" s="59"/>
      <c r="AF1637" s="59"/>
      <c r="AG1637" s="59"/>
      <c r="AH1637" s="59"/>
      <c r="AI1637" s="59"/>
      <c r="AK1637" s="176"/>
      <c r="AL1637" s="176"/>
      <c r="AM1637" s="59"/>
      <c r="AN1637" s="59"/>
      <c r="AO1637" s="176"/>
      <c r="AP1637" s="176"/>
      <c r="AQ1637" s="59"/>
      <c r="AR1637" s="59"/>
      <c r="AS1637" s="59"/>
      <c r="AT1637" s="59"/>
      <c r="AU1637" s="59"/>
      <c r="AV1637" s="59"/>
      <c r="AW1637" s="59"/>
      <c r="AX1637" s="59"/>
      <c r="AY1637" s="59"/>
      <c r="AZ1637" s="59"/>
      <c r="BA1637" s="59"/>
      <c r="BB1637" s="59"/>
      <c r="BC1637" s="59"/>
      <c r="BD1637" s="59"/>
      <c r="BE1637" s="59"/>
      <c r="BF1637" s="59"/>
      <c r="BG1637" s="59"/>
      <c r="BH1637" s="59"/>
      <c r="BI1637" s="59"/>
      <c r="BJ1637" s="59"/>
      <c r="BK1637" s="59"/>
      <c r="BL1637" s="59"/>
      <c r="BM1637" s="59"/>
      <c r="BN1637" s="59"/>
    </row>
    <row r="1638" spans="1:66" s="57" customFormat="1" x14ac:dyDescent="0.25">
      <c r="A1638" s="10"/>
      <c r="D1638" s="58"/>
      <c r="E1638" s="59"/>
      <c r="F1638" s="59"/>
      <c r="G1638" s="59"/>
      <c r="H1638" s="59"/>
      <c r="I1638" s="59"/>
      <c r="Q1638" s="59"/>
      <c r="R1638" s="59"/>
      <c r="S1638" s="59"/>
      <c r="T1638" s="59"/>
      <c r="U1638" s="59"/>
      <c r="V1638" s="59"/>
      <c r="W1638" s="59"/>
      <c r="X1638" s="59"/>
      <c r="Z1638" s="59"/>
      <c r="AA1638" s="59"/>
      <c r="AF1638" s="59"/>
      <c r="AG1638" s="59"/>
      <c r="AH1638" s="59"/>
      <c r="AI1638" s="59"/>
      <c r="AK1638" s="176"/>
      <c r="AL1638" s="176"/>
      <c r="AM1638" s="59"/>
      <c r="AN1638" s="59"/>
      <c r="AO1638" s="176"/>
      <c r="AP1638" s="176"/>
      <c r="AQ1638" s="59"/>
      <c r="AR1638" s="59"/>
      <c r="AS1638" s="59"/>
      <c r="AT1638" s="59"/>
      <c r="AU1638" s="59"/>
      <c r="AV1638" s="59"/>
      <c r="AW1638" s="59"/>
      <c r="AX1638" s="59"/>
      <c r="AY1638" s="59"/>
      <c r="AZ1638" s="59"/>
      <c r="BA1638" s="59"/>
      <c r="BB1638" s="59"/>
      <c r="BC1638" s="59"/>
      <c r="BD1638" s="59"/>
      <c r="BE1638" s="59"/>
      <c r="BF1638" s="59"/>
      <c r="BG1638" s="59"/>
      <c r="BH1638" s="59"/>
      <c r="BI1638" s="59"/>
      <c r="BJ1638" s="59"/>
      <c r="BK1638" s="59"/>
      <c r="BL1638" s="59"/>
      <c r="BM1638" s="59"/>
      <c r="BN1638" s="59"/>
    </row>
    <row r="1639" spans="1:66" s="57" customFormat="1" x14ac:dyDescent="0.25">
      <c r="A1639" s="10"/>
      <c r="D1639" s="58"/>
      <c r="E1639" s="59"/>
      <c r="F1639" s="59"/>
      <c r="G1639" s="59"/>
      <c r="H1639" s="59"/>
      <c r="I1639" s="59"/>
      <c r="Q1639" s="59"/>
      <c r="R1639" s="59"/>
      <c r="S1639" s="59"/>
      <c r="T1639" s="59"/>
      <c r="U1639" s="59"/>
      <c r="V1639" s="59"/>
      <c r="W1639" s="59"/>
      <c r="X1639" s="59"/>
      <c r="Z1639" s="59"/>
      <c r="AA1639" s="59"/>
      <c r="AF1639" s="59"/>
      <c r="AG1639" s="59"/>
      <c r="AH1639" s="59"/>
      <c r="AI1639" s="59"/>
      <c r="AK1639" s="176"/>
      <c r="AL1639" s="176"/>
      <c r="AM1639" s="59"/>
      <c r="AN1639" s="59"/>
      <c r="AO1639" s="176"/>
      <c r="AP1639" s="176"/>
      <c r="AQ1639" s="59"/>
      <c r="AR1639" s="59"/>
      <c r="AS1639" s="59"/>
      <c r="AT1639" s="59"/>
      <c r="AU1639" s="59"/>
      <c r="AV1639" s="59"/>
      <c r="AW1639" s="59"/>
      <c r="AX1639" s="59"/>
      <c r="AY1639" s="59"/>
      <c r="AZ1639" s="59"/>
      <c r="BA1639" s="59"/>
      <c r="BB1639" s="59"/>
      <c r="BC1639" s="59"/>
      <c r="BD1639" s="59"/>
      <c r="BE1639" s="59"/>
      <c r="BF1639" s="59"/>
      <c r="BG1639" s="59"/>
      <c r="BH1639" s="59"/>
      <c r="BI1639" s="59"/>
      <c r="BJ1639" s="59"/>
      <c r="BK1639" s="59"/>
      <c r="BL1639" s="59"/>
      <c r="BM1639" s="59"/>
      <c r="BN1639" s="59"/>
    </row>
    <row r="1640" spans="1:66" s="57" customFormat="1" x14ac:dyDescent="0.25">
      <c r="A1640" s="10"/>
      <c r="D1640" s="58"/>
      <c r="E1640" s="59"/>
      <c r="F1640" s="59"/>
      <c r="G1640" s="59"/>
      <c r="H1640" s="59"/>
      <c r="I1640" s="59"/>
      <c r="Q1640" s="59"/>
      <c r="R1640" s="59"/>
      <c r="S1640" s="59"/>
      <c r="T1640" s="59"/>
      <c r="U1640" s="59"/>
      <c r="V1640" s="59"/>
      <c r="W1640" s="59"/>
      <c r="X1640" s="59"/>
      <c r="Z1640" s="59"/>
      <c r="AA1640" s="59"/>
      <c r="AF1640" s="59"/>
      <c r="AG1640" s="59"/>
      <c r="AH1640" s="59"/>
      <c r="AI1640" s="59"/>
      <c r="AK1640" s="176"/>
      <c r="AL1640" s="176"/>
      <c r="AM1640" s="59"/>
      <c r="AN1640" s="59"/>
      <c r="AO1640" s="176"/>
      <c r="AP1640" s="176"/>
      <c r="AQ1640" s="59"/>
      <c r="AR1640" s="59"/>
      <c r="AS1640" s="59"/>
      <c r="AT1640" s="59"/>
      <c r="AU1640" s="59"/>
      <c r="AV1640" s="59"/>
      <c r="AW1640" s="59"/>
      <c r="AX1640" s="59"/>
      <c r="AY1640" s="59"/>
      <c r="AZ1640" s="59"/>
      <c r="BA1640" s="59"/>
      <c r="BB1640" s="59"/>
      <c r="BC1640" s="59"/>
      <c r="BD1640" s="59"/>
      <c r="BE1640" s="59"/>
      <c r="BF1640" s="59"/>
      <c r="BG1640" s="59"/>
      <c r="BH1640" s="59"/>
      <c r="BI1640" s="59"/>
      <c r="BJ1640" s="59"/>
      <c r="BK1640" s="59"/>
      <c r="BL1640" s="59"/>
      <c r="BM1640" s="59"/>
      <c r="BN1640" s="59"/>
    </row>
    <row r="1641" spans="1:66" s="57" customFormat="1" x14ac:dyDescent="0.25">
      <c r="A1641" s="10"/>
      <c r="D1641" s="58"/>
      <c r="E1641" s="59"/>
      <c r="F1641" s="59"/>
      <c r="G1641" s="59"/>
      <c r="H1641" s="59"/>
      <c r="I1641" s="59"/>
      <c r="Q1641" s="59"/>
      <c r="R1641" s="59"/>
      <c r="S1641" s="59"/>
      <c r="T1641" s="59"/>
      <c r="U1641" s="59"/>
      <c r="V1641" s="59"/>
      <c r="W1641" s="59"/>
      <c r="X1641" s="59"/>
      <c r="Z1641" s="59"/>
      <c r="AA1641" s="59"/>
      <c r="AF1641" s="59"/>
      <c r="AG1641" s="59"/>
      <c r="AH1641" s="59"/>
      <c r="AI1641" s="59"/>
      <c r="AK1641" s="176"/>
      <c r="AL1641" s="176"/>
      <c r="AM1641" s="59"/>
      <c r="AN1641" s="59"/>
      <c r="AO1641" s="176"/>
      <c r="AP1641" s="176"/>
      <c r="AQ1641" s="59"/>
      <c r="AR1641" s="59"/>
      <c r="AS1641" s="59"/>
      <c r="AT1641" s="59"/>
      <c r="AU1641" s="59"/>
      <c r="AV1641" s="59"/>
      <c r="AW1641" s="59"/>
      <c r="AX1641" s="59"/>
      <c r="AY1641" s="59"/>
      <c r="AZ1641" s="59"/>
      <c r="BA1641" s="59"/>
      <c r="BB1641" s="59"/>
      <c r="BC1641" s="59"/>
      <c r="BD1641" s="59"/>
      <c r="BE1641" s="59"/>
      <c r="BF1641" s="59"/>
      <c r="BG1641" s="59"/>
      <c r="BH1641" s="59"/>
      <c r="BI1641" s="59"/>
      <c r="BJ1641" s="59"/>
      <c r="BK1641" s="59"/>
      <c r="BL1641" s="59"/>
      <c r="BM1641" s="59"/>
      <c r="BN1641" s="59"/>
    </row>
    <row r="1642" spans="1:66" s="57" customFormat="1" x14ac:dyDescent="0.25">
      <c r="A1642" s="10"/>
      <c r="D1642" s="58"/>
      <c r="E1642" s="59"/>
      <c r="F1642" s="59"/>
      <c r="G1642" s="59"/>
      <c r="H1642" s="59"/>
      <c r="I1642" s="59"/>
      <c r="Q1642" s="59"/>
      <c r="R1642" s="59"/>
      <c r="S1642" s="59"/>
      <c r="T1642" s="59"/>
      <c r="U1642" s="59"/>
      <c r="V1642" s="59"/>
      <c r="W1642" s="59"/>
      <c r="X1642" s="59"/>
      <c r="Z1642" s="59"/>
      <c r="AA1642" s="59"/>
      <c r="AF1642" s="59"/>
      <c r="AG1642" s="59"/>
      <c r="AH1642" s="59"/>
      <c r="AI1642" s="59"/>
      <c r="AK1642" s="176"/>
      <c r="AL1642" s="176"/>
      <c r="AM1642" s="59"/>
      <c r="AN1642" s="59"/>
      <c r="AO1642" s="176"/>
      <c r="AP1642" s="176"/>
      <c r="AQ1642" s="59"/>
      <c r="AR1642" s="59"/>
      <c r="AS1642" s="59"/>
      <c r="AT1642" s="59"/>
      <c r="AU1642" s="59"/>
      <c r="AV1642" s="59"/>
      <c r="AW1642" s="59"/>
      <c r="AX1642" s="59"/>
      <c r="AY1642" s="59"/>
      <c r="AZ1642" s="59"/>
      <c r="BA1642" s="59"/>
      <c r="BB1642" s="59"/>
      <c r="BC1642" s="59"/>
      <c r="BD1642" s="59"/>
      <c r="BE1642" s="59"/>
      <c r="BF1642" s="59"/>
      <c r="BG1642" s="59"/>
      <c r="BH1642" s="59"/>
      <c r="BI1642" s="59"/>
      <c r="BJ1642" s="59"/>
      <c r="BK1642" s="59"/>
      <c r="BL1642" s="59"/>
      <c r="BM1642" s="59"/>
      <c r="BN1642" s="59"/>
    </row>
    <row r="1643" spans="1:66" s="57" customFormat="1" x14ac:dyDescent="0.25">
      <c r="A1643" s="10"/>
      <c r="D1643" s="58"/>
      <c r="E1643" s="59"/>
      <c r="F1643" s="59"/>
      <c r="G1643" s="59"/>
      <c r="H1643" s="59"/>
      <c r="I1643" s="59"/>
      <c r="Q1643" s="59"/>
      <c r="R1643" s="59"/>
      <c r="S1643" s="59"/>
      <c r="T1643" s="59"/>
      <c r="U1643" s="59"/>
      <c r="V1643" s="59"/>
      <c r="W1643" s="59"/>
      <c r="X1643" s="59"/>
      <c r="Z1643" s="59"/>
      <c r="AA1643" s="59"/>
      <c r="AF1643" s="59"/>
      <c r="AG1643" s="59"/>
      <c r="AH1643" s="59"/>
      <c r="AI1643" s="59"/>
      <c r="AK1643" s="176"/>
      <c r="AL1643" s="176"/>
      <c r="AM1643" s="59"/>
      <c r="AN1643" s="59"/>
      <c r="AO1643" s="176"/>
      <c r="AP1643" s="176"/>
      <c r="AQ1643" s="59"/>
      <c r="AR1643" s="59"/>
      <c r="AS1643" s="59"/>
      <c r="AT1643" s="59"/>
      <c r="AU1643" s="59"/>
      <c r="AV1643" s="59"/>
      <c r="AW1643" s="59"/>
      <c r="AX1643" s="59"/>
      <c r="AY1643" s="59"/>
      <c r="AZ1643" s="59"/>
      <c r="BA1643" s="59"/>
      <c r="BB1643" s="59"/>
      <c r="BC1643" s="59"/>
      <c r="BD1643" s="59"/>
      <c r="BE1643" s="59"/>
      <c r="BF1643" s="59"/>
      <c r="BG1643" s="59"/>
      <c r="BH1643" s="59"/>
      <c r="BI1643" s="59"/>
      <c r="BJ1643" s="59"/>
      <c r="BK1643" s="59"/>
      <c r="BL1643" s="59"/>
      <c r="BM1643" s="59"/>
      <c r="BN1643" s="59"/>
    </row>
    <row r="1644" spans="1:66" s="57" customFormat="1" x14ac:dyDescent="0.25">
      <c r="A1644" s="10"/>
      <c r="D1644" s="58"/>
      <c r="E1644" s="59"/>
      <c r="F1644" s="59"/>
      <c r="G1644" s="59"/>
      <c r="H1644" s="59"/>
      <c r="I1644" s="59"/>
      <c r="Q1644" s="59"/>
      <c r="R1644" s="59"/>
      <c r="S1644" s="59"/>
      <c r="T1644" s="59"/>
      <c r="U1644" s="59"/>
      <c r="V1644" s="59"/>
      <c r="W1644" s="59"/>
      <c r="X1644" s="59"/>
      <c r="Z1644" s="59"/>
      <c r="AA1644" s="59"/>
      <c r="AF1644" s="59"/>
      <c r="AG1644" s="59"/>
      <c r="AH1644" s="59"/>
      <c r="AI1644" s="59"/>
      <c r="AK1644" s="176"/>
      <c r="AL1644" s="176"/>
      <c r="AM1644" s="59"/>
      <c r="AN1644" s="59"/>
      <c r="AO1644" s="176"/>
      <c r="AP1644" s="176"/>
      <c r="AQ1644" s="59"/>
      <c r="AR1644" s="59"/>
      <c r="AS1644" s="59"/>
      <c r="AT1644" s="59"/>
      <c r="AU1644" s="59"/>
      <c r="AV1644" s="59"/>
      <c r="AW1644" s="59"/>
      <c r="AX1644" s="59"/>
      <c r="AY1644" s="59"/>
      <c r="AZ1644" s="59"/>
      <c r="BA1644" s="59"/>
      <c r="BB1644" s="59"/>
      <c r="BC1644" s="59"/>
      <c r="BD1644" s="59"/>
      <c r="BE1644" s="59"/>
      <c r="BF1644" s="59"/>
      <c r="BG1644" s="59"/>
      <c r="BH1644" s="59"/>
      <c r="BI1644" s="59"/>
      <c r="BJ1644" s="59"/>
      <c r="BK1644" s="59"/>
      <c r="BL1644" s="59"/>
      <c r="BM1644" s="59"/>
      <c r="BN1644" s="59"/>
    </row>
    <row r="1645" spans="1:66" s="57" customFormat="1" x14ac:dyDescent="0.25">
      <c r="A1645" s="10"/>
      <c r="D1645" s="58"/>
      <c r="E1645" s="59"/>
      <c r="F1645" s="59"/>
      <c r="G1645" s="59"/>
      <c r="H1645" s="59"/>
      <c r="I1645" s="59"/>
      <c r="Q1645" s="59"/>
      <c r="R1645" s="59"/>
      <c r="S1645" s="59"/>
      <c r="T1645" s="59"/>
      <c r="U1645" s="59"/>
      <c r="V1645" s="59"/>
      <c r="W1645" s="59"/>
      <c r="X1645" s="59"/>
      <c r="Z1645" s="59"/>
      <c r="AA1645" s="59"/>
      <c r="AF1645" s="59"/>
      <c r="AG1645" s="59"/>
      <c r="AH1645" s="59"/>
      <c r="AI1645" s="59"/>
      <c r="AK1645" s="176"/>
      <c r="AL1645" s="176"/>
      <c r="AM1645" s="59"/>
      <c r="AN1645" s="59"/>
      <c r="AO1645" s="176"/>
      <c r="AP1645" s="176"/>
      <c r="AQ1645" s="59"/>
      <c r="AR1645" s="59"/>
      <c r="AS1645" s="59"/>
      <c r="AT1645" s="59"/>
      <c r="AU1645" s="59"/>
      <c r="AV1645" s="59"/>
      <c r="AW1645" s="59"/>
      <c r="AX1645" s="59"/>
      <c r="AY1645" s="59"/>
      <c r="AZ1645" s="59"/>
      <c r="BA1645" s="59"/>
      <c r="BB1645" s="59"/>
      <c r="BC1645" s="59"/>
      <c r="BD1645" s="59"/>
      <c r="BE1645" s="59"/>
      <c r="BF1645" s="59"/>
      <c r="BG1645" s="59"/>
      <c r="BH1645" s="59"/>
      <c r="BI1645" s="59"/>
      <c r="BJ1645" s="59"/>
      <c r="BK1645" s="59"/>
      <c r="BL1645" s="59"/>
      <c r="BM1645" s="59"/>
      <c r="BN1645" s="59"/>
    </row>
    <row r="1646" spans="1:66" s="57" customFormat="1" x14ac:dyDescent="0.25">
      <c r="A1646" s="10"/>
      <c r="D1646" s="58"/>
      <c r="E1646" s="59"/>
      <c r="F1646" s="59"/>
      <c r="G1646" s="59"/>
      <c r="H1646" s="59"/>
      <c r="I1646" s="59"/>
      <c r="Q1646" s="59"/>
      <c r="R1646" s="59"/>
      <c r="S1646" s="59"/>
      <c r="T1646" s="59"/>
      <c r="U1646" s="59"/>
      <c r="V1646" s="59"/>
      <c r="W1646" s="59"/>
      <c r="X1646" s="59"/>
      <c r="Z1646" s="59"/>
      <c r="AA1646" s="59"/>
      <c r="AF1646" s="59"/>
      <c r="AG1646" s="59"/>
      <c r="AH1646" s="59"/>
      <c r="AI1646" s="59"/>
      <c r="AK1646" s="176"/>
      <c r="AL1646" s="176"/>
      <c r="AM1646" s="59"/>
      <c r="AN1646" s="59"/>
      <c r="AO1646" s="176"/>
      <c r="AP1646" s="176"/>
      <c r="AQ1646" s="59"/>
      <c r="AR1646" s="59"/>
      <c r="AS1646" s="59"/>
      <c r="AT1646" s="59"/>
      <c r="AU1646" s="59"/>
      <c r="AV1646" s="59"/>
      <c r="AW1646" s="59"/>
      <c r="AX1646" s="59"/>
      <c r="AY1646" s="59"/>
      <c r="AZ1646" s="59"/>
      <c r="BA1646" s="59"/>
      <c r="BB1646" s="59"/>
      <c r="BC1646" s="59"/>
      <c r="BD1646" s="59"/>
      <c r="BE1646" s="59"/>
      <c r="BF1646" s="59"/>
      <c r="BG1646" s="59"/>
      <c r="BH1646" s="59"/>
      <c r="BI1646" s="59"/>
      <c r="BJ1646" s="59"/>
      <c r="BK1646" s="59"/>
      <c r="BL1646" s="59"/>
      <c r="BM1646" s="59"/>
      <c r="BN1646" s="59"/>
    </row>
    <row r="1647" spans="1:66" s="57" customFormat="1" x14ac:dyDescent="0.25">
      <c r="A1647" s="10"/>
      <c r="D1647" s="58"/>
      <c r="E1647" s="59"/>
      <c r="F1647" s="59"/>
      <c r="G1647" s="59"/>
      <c r="H1647" s="59"/>
      <c r="I1647" s="59"/>
      <c r="Q1647" s="59"/>
      <c r="R1647" s="59"/>
      <c r="S1647" s="59"/>
      <c r="T1647" s="59"/>
      <c r="U1647" s="59"/>
      <c r="V1647" s="59"/>
      <c r="W1647" s="59"/>
      <c r="X1647" s="59"/>
      <c r="Z1647" s="59"/>
      <c r="AA1647" s="59"/>
      <c r="AF1647" s="59"/>
      <c r="AG1647" s="59"/>
      <c r="AH1647" s="59"/>
      <c r="AI1647" s="59"/>
      <c r="AK1647" s="176"/>
      <c r="AL1647" s="176"/>
      <c r="AM1647" s="59"/>
      <c r="AN1647" s="59"/>
      <c r="AO1647" s="176"/>
      <c r="AP1647" s="176"/>
      <c r="AQ1647" s="59"/>
      <c r="AR1647" s="59"/>
      <c r="AS1647" s="59"/>
      <c r="AT1647" s="59"/>
      <c r="AU1647" s="59"/>
      <c r="AV1647" s="59"/>
      <c r="AW1647" s="59"/>
      <c r="AX1647" s="59"/>
      <c r="AY1647" s="59"/>
      <c r="AZ1647" s="59"/>
      <c r="BA1647" s="59"/>
      <c r="BB1647" s="59"/>
      <c r="BC1647" s="59"/>
      <c r="BD1647" s="59"/>
      <c r="BE1647" s="59"/>
      <c r="BF1647" s="59"/>
      <c r="BG1647" s="59"/>
      <c r="BH1647" s="59"/>
      <c r="BI1647" s="59"/>
      <c r="BJ1647" s="59"/>
      <c r="BK1647" s="59"/>
      <c r="BL1647" s="59"/>
      <c r="BM1647" s="59"/>
      <c r="BN1647" s="59"/>
    </row>
    <row r="1648" spans="1:66" s="57" customFormat="1" x14ac:dyDescent="0.25">
      <c r="A1648" s="10"/>
      <c r="D1648" s="58"/>
      <c r="E1648" s="59"/>
      <c r="F1648" s="59"/>
      <c r="G1648" s="59"/>
      <c r="H1648" s="59"/>
      <c r="I1648" s="59"/>
      <c r="Q1648" s="59"/>
      <c r="R1648" s="59"/>
      <c r="S1648" s="59"/>
      <c r="T1648" s="59"/>
      <c r="U1648" s="59"/>
      <c r="V1648" s="59"/>
      <c r="W1648" s="59"/>
      <c r="X1648" s="59"/>
      <c r="Z1648" s="59"/>
      <c r="AA1648" s="59"/>
      <c r="AF1648" s="59"/>
      <c r="AG1648" s="59"/>
      <c r="AH1648" s="59"/>
      <c r="AI1648" s="59"/>
      <c r="AK1648" s="176"/>
      <c r="AL1648" s="176"/>
      <c r="AM1648" s="59"/>
      <c r="AN1648" s="59"/>
      <c r="AO1648" s="176"/>
      <c r="AP1648" s="176"/>
      <c r="AQ1648" s="59"/>
      <c r="AR1648" s="59"/>
      <c r="AS1648" s="59"/>
      <c r="AT1648" s="59"/>
      <c r="AU1648" s="59"/>
      <c r="AV1648" s="59"/>
      <c r="AW1648" s="59"/>
      <c r="AX1648" s="59"/>
      <c r="AY1648" s="59"/>
      <c r="AZ1648" s="59"/>
      <c r="BA1648" s="59"/>
      <c r="BB1648" s="59"/>
      <c r="BC1648" s="59"/>
      <c r="BD1648" s="59"/>
      <c r="BE1648" s="59"/>
      <c r="BF1648" s="59"/>
      <c r="BG1648" s="59"/>
      <c r="BH1648" s="59"/>
      <c r="BI1648" s="59"/>
      <c r="BJ1648" s="59"/>
      <c r="BK1648" s="59"/>
      <c r="BL1648" s="59"/>
      <c r="BM1648" s="59"/>
      <c r="BN1648" s="59"/>
    </row>
    <row r="1649" spans="1:66" s="57" customFormat="1" x14ac:dyDescent="0.25">
      <c r="A1649" s="10"/>
      <c r="D1649" s="58"/>
      <c r="E1649" s="59"/>
      <c r="F1649" s="59"/>
      <c r="G1649" s="59"/>
      <c r="H1649" s="59"/>
      <c r="I1649" s="59"/>
      <c r="Q1649" s="59"/>
      <c r="R1649" s="59"/>
      <c r="S1649" s="59"/>
      <c r="T1649" s="59"/>
      <c r="U1649" s="59"/>
      <c r="V1649" s="59"/>
      <c r="W1649" s="59"/>
      <c r="X1649" s="59"/>
      <c r="Z1649" s="59"/>
      <c r="AA1649" s="59"/>
      <c r="AF1649" s="59"/>
      <c r="AG1649" s="59"/>
      <c r="AH1649" s="59"/>
      <c r="AI1649" s="59"/>
      <c r="AK1649" s="176"/>
      <c r="AL1649" s="176"/>
      <c r="AM1649" s="59"/>
      <c r="AN1649" s="59"/>
      <c r="AO1649" s="176"/>
      <c r="AP1649" s="176"/>
      <c r="AQ1649" s="59"/>
      <c r="AR1649" s="59"/>
      <c r="AS1649" s="59"/>
      <c r="AT1649" s="59"/>
      <c r="AU1649" s="59"/>
      <c r="AV1649" s="59"/>
      <c r="AW1649" s="59"/>
      <c r="AX1649" s="59"/>
      <c r="AY1649" s="59"/>
      <c r="AZ1649" s="59"/>
      <c r="BA1649" s="59"/>
      <c r="BB1649" s="59"/>
      <c r="BC1649" s="59"/>
      <c r="BD1649" s="59"/>
      <c r="BE1649" s="59"/>
      <c r="BF1649" s="59"/>
      <c r="BG1649" s="59"/>
      <c r="BH1649" s="59"/>
      <c r="BI1649" s="59"/>
      <c r="BJ1649" s="59"/>
      <c r="BK1649" s="59"/>
      <c r="BL1649" s="59"/>
      <c r="BM1649" s="59"/>
      <c r="BN1649" s="59"/>
    </row>
    <row r="1650" spans="1:66" s="57" customFormat="1" x14ac:dyDescent="0.25">
      <c r="A1650" s="10"/>
      <c r="D1650" s="58"/>
      <c r="E1650" s="59"/>
      <c r="F1650" s="59"/>
      <c r="G1650" s="59"/>
      <c r="H1650" s="59"/>
      <c r="I1650" s="59"/>
      <c r="Q1650" s="59"/>
      <c r="R1650" s="59"/>
      <c r="S1650" s="59"/>
      <c r="T1650" s="59"/>
      <c r="U1650" s="59"/>
      <c r="V1650" s="59"/>
      <c r="W1650" s="59"/>
      <c r="X1650" s="59"/>
      <c r="Z1650" s="59"/>
      <c r="AA1650" s="59"/>
      <c r="AF1650" s="59"/>
      <c r="AG1650" s="59"/>
      <c r="AH1650" s="59"/>
      <c r="AI1650" s="59"/>
      <c r="AK1650" s="176"/>
      <c r="AL1650" s="176"/>
      <c r="AM1650" s="59"/>
      <c r="AN1650" s="59"/>
      <c r="AO1650" s="176"/>
      <c r="AP1650" s="176"/>
      <c r="AQ1650" s="59"/>
      <c r="AR1650" s="59"/>
      <c r="AS1650" s="59"/>
      <c r="AT1650" s="59"/>
      <c r="AU1650" s="59"/>
      <c r="AV1650" s="59"/>
      <c r="AW1650" s="59"/>
      <c r="AX1650" s="59"/>
      <c r="AY1650" s="59"/>
      <c r="AZ1650" s="59"/>
      <c r="BA1650" s="59"/>
      <c r="BB1650" s="59"/>
      <c r="BC1650" s="59"/>
      <c r="BD1650" s="59"/>
      <c r="BE1650" s="59"/>
      <c r="BF1650" s="59"/>
      <c r="BG1650" s="59"/>
      <c r="BH1650" s="59"/>
      <c r="BI1650" s="59"/>
      <c r="BJ1650" s="59"/>
      <c r="BK1650" s="59"/>
      <c r="BL1650" s="59"/>
      <c r="BM1650" s="59"/>
      <c r="BN1650" s="59"/>
    </row>
    <row r="1651" spans="1:66" s="57" customFormat="1" x14ac:dyDescent="0.25">
      <c r="A1651" s="10"/>
      <c r="D1651" s="58"/>
      <c r="E1651" s="59"/>
      <c r="F1651" s="59"/>
      <c r="G1651" s="59"/>
      <c r="H1651" s="59"/>
      <c r="I1651" s="59"/>
      <c r="Q1651" s="59"/>
      <c r="R1651" s="59"/>
      <c r="S1651" s="59"/>
      <c r="T1651" s="59"/>
      <c r="U1651" s="59"/>
      <c r="V1651" s="59"/>
      <c r="W1651" s="59"/>
      <c r="X1651" s="59"/>
      <c r="Z1651" s="59"/>
      <c r="AA1651" s="59"/>
      <c r="AF1651" s="59"/>
      <c r="AG1651" s="59"/>
      <c r="AH1651" s="59"/>
      <c r="AI1651" s="59"/>
      <c r="AK1651" s="176"/>
      <c r="AL1651" s="176"/>
      <c r="AM1651" s="59"/>
      <c r="AN1651" s="59"/>
      <c r="AO1651" s="176"/>
      <c r="AP1651" s="176"/>
      <c r="AQ1651" s="59"/>
      <c r="AR1651" s="59"/>
      <c r="AS1651" s="59"/>
      <c r="AT1651" s="59"/>
      <c r="AU1651" s="59"/>
      <c r="AV1651" s="59"/>
      <c r="AW1651" s="59"/>
      <c r="AX1651" s="59"/>
      <c r="AY1651" s="59"/>
      <c r="AZ1651" s="59"/>
      <c r="BA1651" s="59"/>
      <c r="BB1651" s="59"/>
      <c r="BC1651" s="59"/>
      <c r="BD1651" s="59"/>
      <c r="BE1651" s="59"/>
      <c r="BF1651" s="59"/>
      <c r="BG1651" s="59"/>
      <c r="BH1651" s="59"/>
      <c r="BI1651" s="59"/>
      <c r="BJ1651" s="59"/>
      <c r="BK1651" s="59"/>
      <c r="BL1651" s="59"/>
      <c r="BM1651" s="59"/>
      <c r="BN1651" s="59"/>
    </row>
    <row r="1652" spans="1:66" s="57" customFormat="1" x14ac:dyDescent="0.25">
      <c r="A1652" s="10"/>
      <c r="D1652" s="58"/>
      <c r="E1652" s="59"/>
      <c r="F1652" s="59"/>
      <c r="G1652" s="59"/>
      <c r="H1652" s="59"/>
      <c r="I1652" s="59"/>
      <c r="Q1652" s="59"/>
      <c r="R1652" s="59"/>
      <c r="S1652" s="59"/>
      <c r="T1652" s="59"/>
      <c r="U1652" s="59"/>
      <c r="V1652" s="59"/>
      <c r="W1652" s="59"/>
      <c r="X1652" s="59"/>
      <c r="Z1652" s="59"/>
      <c r="AA1652" s="59"/>
      <c r="AF1652" s="59"/>
      <c r="AG1652" s="59"/>
      <c r="AH1652" s="59"/>
      <c r="AI1652" s="59"/>
      <c r="AK1652" s="176"/>
      <c r="AL1652" s="176"/>
      <c r="AM1652" s="59"/>
      <c r="AN1652" s="59"/>
      <c r="AO1652" s="176"/>
      <c r="AP1652" s="176"/>
      <c r="AQ1652" s="59"/>
      <c r="AR1652" s="59"/>
      <c r="AS1652" s="59"/>
      <c r="AT1652" s="59"/>
      <c r="AU1652" s="59"/>
      <c r="AV1652" s="59"/>
      <c r="AW1652" s="59"/>
      <c r="AX1652" s="59"/>
      <c r="AY1652" s="59"/>
      <c r="AZ1652" s="59"/>
      <c r="BA1652" s="59"/>
      <c r="BB1652" s="59"/>
      <c r="BC1652" s="59"/>
      <c r="BD1652" s="59"/>
      <c r="BE1652" s="59"/>
      <c r="BF1652" s="59"/>
      <c r="BG1652" s="59"/>
      <c r="BH1652" s="59"/>
      <c r="BI1652" s="59"/>
      <c r="BJ1652" s="59"/>
      <c r="BK1652" s="59"/>
      <c r="BL1652" s="59"/>
      <c r="BM1652" s="59"/>
      <c r="BN1652" s="59"/>
    </row>
    <row r="1653" spans="1:66" s="57" customFormat="1" x14ac:dyDescent="0.25">
      <c r="A1653" s="10"/>
      <c r="D1653" s="58"/>
      <c r="E1653" s="59"/>
      <c r="F1653" s="59"/>
      <c r="G1653" s="59"/>
      <c r="H1653" s="59"/>
      <c r="I1653" s="59"/>
      <c r="Q1653" s="59"/>
      <c r="R1653" s="59"/>
      <c r="S1653" s="59"/>
      <c r="T1653" s="59"/>
      <c r="U1653" s="59"/>
      <c r="V1653" s="59"/>
      <c r="W1653" s="59"/>
      <c r="X1653" s="59"/>
      <c r="Z1653" s="59"/>
      <c r="AA1653" s="59"/>
      <c r="AF1653" s="59"/>
      <c r="AG1653" s="59"/>
      <c r="AH1653" s="59"/>
      <c r="AI1653" s="59"/>
      <c r="AK1653" s="176"/>
      <c r="AL1653" s="176"/>
      <c r="AM1653" s="59"/>
      <c r="AN1653" s="59"/>
      <c r="AO1653" s="176"/>
      <c r="AP1653" s="176"/>
      <c r="AQ1653" s="59"/>
      <c r="AR1653" s="59"/>
      <c r="AS1653" s="59"/>
      <c r="AT1653" s="59"/>
      <c r="AU1653" s="59"/>
      <c r="AV1653" s="59"/>
      <c r="AW1653" s="59"/>
      <c r="AX1653" s="59"/>
      <c r="AY1653" s="59"/>
      <c r="AZ1653" s="59"/>
      <c r="BA1653" s="59"/>
      <c r="BB1653" s="59"/>
      <c r="BC1653" s="59"/>
      <c r="BD1653" s="59"/>
      <c r="BE1653" s="59"/>
      <c r="BF1653" s="59"/>
      <c r="BG1653" s="59"/>
      <c r="BH1653" s="59"/>
      <c r="BI1653" s="59"/>
      <c r="BJ1653" s="59"/>
      <c r="BK1653" s="59"/>
      <c r="BL1653" s="59"/>
      <c r="BM1653" s="59"/>
      <c r="BN1653" s="59"/>
    </row>
    <row r="1654" spans="1:66" s="57" customFormat="1" x14ac:dyDescent="0.25">
      <c r="A1654" s="10"/>
      <c r="D1654" s="58"/>
      <c r="E1654" s="59"/>
      <c r="F1654" s="59"/>
      <c r="G1654" s="59"/>
      <c r="H1654" s="59"/>
      <c r="I1654" s="59"/>
      <c r="Q1654" s="59"/>
      <c r="R1654" s="59"/>
      <c r="S1654" s="59"/>
      <c r="T1654" s="59"/>
      <c r="U1654" s="59"/>
      <c r="V1654" s="59"/>
      <c r="W1654" s="59"/>
      <c r="X1654" s="59"/>
      <c r="Z1654" s="59"/>
      <c r="AA1654" s="59"/>
      <c r="AF1654" s="59"/>
      <c r="AG1654" s="59"/>
      <c r="AH1654" s="59"/>
      <c r="AI1654" s="59"/>
      <c r="AK1654" s="176"/>
      <c r="AL1654" s="176"/>
      <c r="AM1654" s="59"/>
      <c r="AN1654" s="59"/>
      <c r="AO1654" s="176"/>
      <c r="AP1654" s="176"/>
      <c r="AQ1654" s="59"/>
      <c r="AR1654" s="59"/>
      <c r="AS1654" s="59"/>
      <c r="AT1654" s="59"/>
      <c r="AU1654" s="59"/>
      <c r="AV1654" s="59"/>
      <c r="AW1654" s="59"/>
      <c r="AX1654" s="59"/>
      <c r="AY1654" s="59"/>
      <c r="AZ1654" s="59"/>
      <c r="BA1654" s="59"/>
      <c r="BB1654" s="59"/>
      <c r="BC1654" s="59"/>
      <c r="BD1654" s="59"/>
      <c r="BE1654" s="59"/>
      <c r="BF1654" s="59"/>
      <c r="BG1654" s="59"/>
      <c r="BH1654" s="59"/>
      <c r="BI1654" s="59"/>
      <c r="BJ1654" s="59"/>
      <c r="BK1654" s="59"/>
      <c r="BL1654" s="59"/>
      <c r="BM1654" s="59"/>
      <c r="BN1654" s="59"/>
    </row>
    <row r="1655" spans="1:66" s="57" customFormat="1" x14ac:dyDescent="0.25">
      <c r="A1655" s="10"/>
      <c r="D1655" s="58"/>
      <c r="E1655" s="59"/>
      <c r="F1655" s="59"/>
      <c r="G1655" s="59"/>
      <c r="H1655" s="59"/>
      <c r="I1655" s="59"/>
      <c r="Q1655" s="59"/>
      <c r="R1655" s="59"/>
      <c r="S1655" s="59"/>
      <c r="T1655" s="59"/>
      <c r="U1655" s="59"/>
      <c r="V1655" s="59"/>
      <c r="W1655" s="59"/>
      <c r="X1655" s="59"/>
      <c r="Z1655" s="59"/>
      <c r="AA1655" s="59"/>
      <c r="AF1655" s="59"/>
      <c r="AG1655" s="59"/>
      <c r="AH1655" s="59"/>
      <c r="AI1655" s="59"/>
      <c r="AK1655" s="176"/>
      <c r="AL1655" s="176"/>
      <c r="AM1655" s="59"/>
      <c r="AN1655" s="59"/>
      <c r="AO1655" s="176"/>
      <c r="AP1655" s="176"/>
      <c r="AQ1655" s="59"/>
      <c r="AR1655" s="59"/>
      <c r="AS1655" s="59"/>
      <c r="AT1655" s="59"/>
      <c r="AU1655" s="59"/>
      <c r="AV1655" s="59"/>
      <c r="AW1655" s="59"/>
      <c r="AX1655" s="59"/>
      <c r="AY1655" s="59"/>
      <c r="AZ1655" s="59"/>
      <c r="BA1655" s="59"/>
      <c r="BB1655" s="59"/>
      <c r="BC1655" s="59"/>
      <c r="BD1655" s="59"/>
      <c r="BE1655" s="59"/>
      <c r="BF1655" s="59"/>
      <c r="BG1655" s="59"/>
      <c r="BH1655" s="59"/>
      <c r="BI1655" s="59"/>
      <c r="BJ1655" s="59"/>
      <c r="BK1655" s="59"/>
      <c r="BL1655" s="59"/>
      <c r="BM1655" s="59"/>
      <c r="BN1655" s="59"/>
    </row>
    <row r="1656" spans="1:66" s="57" customFormat="1" x14ac:dyDescent="0.25">
      <c r="A1656" s="10"/>
      <c r="D1656" s="58"/>
      <c r="E1656" s="59"/>
      <c r="F1656" s="59"/>
      <c r="G1656" s="59"/>
      <c r="H1656" s="59"/>
      <c r="I1656" s="59"/>
      <c r="Q1656" s="59"/>
      <c r="R1656" s="59"/>
      <c r="S1656" s="59"/>
      <c r="T1656" s="59"/>
      <c r="U1656" s="59"/>
      <c r="V1656" s="59"/>
      <c r="W1656" s="59"/>
      <c r="X1656" s="59"/>
      <c r="Z1656" s="59"/>
      <c r="AA1656" s="59"/>
      <c r="AF1656" s="59"/>
      <c r="AG1656" s="59"/>
      <c r="AH1656" s="59"/>
      <c r="AI1656" s="59"/>
      <c r="AK1656" s="176"/>
      <c r="AL1656" s="176"/>
      <c r="AM1656" s="59"/>
      <c r="AN1656" s="59"/>
      <c r="AO1656" s="176"/>
      <c r="AP1656" s="176"/>
      <c r="AQ1656" s="59"/>
      <c r="AR1656" s="59"/>
      <c r="AS1656" s="59"/>
      <c r="AT1656" s="59"/>
      <c r="AU1656" s="59"/>
      <c r="AV1656" s="59"/>
      <c r="AW1656" s="59"/>
      <c r="AX1656" s="59"/>
      <c r="AY1656" s="59"/>
      <c r="AZ1656" s="59"/>
      <c r="BA1656" s="59"/>
      <c r="BB1656" s="59"/>
      <c r="BC1656" s="59"/>
      <c r="BD1656" s="59"/>
      <c r="BE1656" s="59"/>
      <c r="BF1656" s="59"/>
      <c r="BG1656" s="59"/>
      <c r="BH1656" s="59"/>
      <c r="BI1656" s="59"/>
      <c r="BJ1656" s="59"/>
      <c r="BK1656" s="59"/>
      <c r="BL1656" s="59"/>
      <c r="BM1656" s="59"/>
      <c r="BN1656" s="59"/>
    </row>
    <row r="1657" spans="1:66" s="57" customFormat="1" x14ac:dyDescent="0.25">
      <c r="A1657" s="10"/>
      <c r="D1657" s="58"/>
      <c r="E1657" s="59"/>
      <c r="F1657" s="59"/>
      <c r="G1657" s="59"/>
      <c r="H1657" s="59"/>
      <c r="I1657" s="59"/>
      <c r="Q1657" s="59"/>
      <c r="R1657" s="59"/>
      <c r="S1657" s="59"/>
      <c r="T1657" s="59"/>
      <c r="U1657" s="59"/>
      <c r="V1657" s="59"/>
      <c r="W1657" s="59"/>
      <c r="X1657" s="59"/>
      <c r="Z1657" s="59"/>
      <c r="AA1657" s="59"/>
      <c r="AF1657" s="59"/>
      <c r="AG1657" s="59"/>
      <c r="AH1657" s="59"/>
      <c r="AI1657" s="59"/>
      <c r="AK1657" s="176"/>
      <c r="AL1657" s="176"/>
      <c r="AM1657" s="59"/>
      <c r="AN1657" s="59"/>
      <c r="AO1657" s="176"/>
      <c r="AP1657" s="176"/>
      <c r="AQ1657" s="59"/>
      <c r="AR1657" s="59"/>
      <c r="AS1657" s="59"/>
      <c r="AT1657" s="59"/>
      <c r="AU1657" s="59"/>
      <c r="AV1657" s="59"/>
      <c r="AW1657" s="59"/>
      <c r="AX1657" s="59"/>
      <c r="AY1657" s="59"/>
      <c r="AZ1657" s="59"/>
      <c r="BA1657" s="59"/>
      <c r="BB1657" s="59"/>
      <c r="BC1657" s="59"/>
      <c r="BD1657" s="59"/>
      <c r="BE1657" s="59"/>
      <c r="BF1657" s="59"/>
      <c r="BG1657" s="59"/>
      <c r="BH1657" s="59"/>
      <c r="BI1657" s="59"/>
      <c r="BJ1657" s="59"/>
      <c r="BK1657" s="59"/>
      <c r="BL1657" s="59"/>
      <c r="BM1657" s="59"/>
      <c r="BN1657" s="59"/>
    </row>
    <row r="1658" spans="1:66" s="57" customFormat="1" x14ac:dyDescent="0.25">
      <c r="A1658" s="10"/>
      <c r="D1658" s="58"/>
      <c r="E1658" s="59"/>
      <c r="F1658" s="59"/>
      <c r="G1658" s="59"/>
      <c r="H1658" s="59"/>
      <c r="I1658" s="59"/>
      <c r="Q1658" s="59"/>
      <c r="R1658" s="59"/>
      <c r="S1658" s="59"/>
      <c r="T1658" s="59"/>
      <c r="U1658" s="59"/>
      <c r="V1658" s="59"/>
      <c r="W1658" s="59"/>
      <c r="X1658" s="59"/>
      <c r="Z1658" s="59"/>
      <c r="AA1658" s="59"/>
      <c r="AF1658" s="59"/>
      <c r="AG1658" s="59"/>
      <c r="AH1658" s="59"/>
      <c r="AI1658" s="59"/>
      <c r="AK1658" s="176"/>
      <c r="AL1658" s="176"/>
      <c r="AM1658" s="59"/>
      <c r="AN1658" s="59"/>
      <c r="AO1658" s="176"/>
      <c r="AP1658" s="176"/>
      <c r="AQ1658" s="59"/>
      <c r="AR1658" s="59"/>
      <c r="AS1658" s="59"/>
      <c r="AT1658" s="59"/>
      <c r="AU1658" s="59"/>
      <c r="AV1658" s="59"/>
      <c r="AW1658" s="59"/>
      <c r="AX1658" s="59"/>
      <c r="AY1658" s="59"/>
      <c r="AZ1658" s="59"/>
      <c r="BA1658" s="59"/>
      <c r="BB1658" s="59"/>
      <c r="BC1658" s="59"/>
      <c r="BD1658" s="59"/>
      <c r="BE1658" s="59"/>
      <c r="BF1658" s="59"/>
      <c r="BG1658" s="59"/>
      <c r="BH1658" s="59"/>
      <c r="BI1658" s="59"/>
      <c r="BJ1658" s="59"/>
      <c r="BK1658" s="59"/>
      <c r="BL1658" s="59"/>
      <c r="BM1658" s="59"/>
      <c r="BN1658" s="59"/>
    </row>
    <row r="1659" spans="1:66" s="57" customFormat="1" x14ac:dyDescent="0.25">
      <c r="A1659" s="10"/>
      <c r="D1659" s="58"/>
      <c r="E1659" s="59"/>
      <c r="F1659" s="59"/>
      <c r="G1659" s="59"/>
      <c r="H1659" s="59"/>
      <c r="I1659" s="59"/>
      <c r="Q1659" s="59"/>
      <c r="R1659" s="59"/>
      <c r="S1659" s="59"/>
      <c r="T1659" s="59"/>
      <c r="U1659" s="59"/>
      <c r="V1659" s="59"/>
      <c r="W1659" s="59"/>
      <c r="X1659" s="59"/>
      <c r="Z1659" s="59"/>
      <c r="AA1659" s="59"/>
      <c r="AF1659" s="59"/>
      <c r="AG1659" s="59"/>
      <c r="AH1659" s="59"/>
      <c r="AI1659" s="59"/>
      <c r="AK1659" s="176"/>
      <c r="AL1659" s="176"/>
      <c r="AM1659" s="59"/>
      <c r="AN1659" s="59"/>
      <c r="AO1659" s="176"/>
      <c r="AP1659" s="176"/>
      <c r="AQ1659" s="59"/>
      <c r="AR1659" s="59"/>
      <c r="AS1659" s="59"/>
      <c r="AT1659" s="59"/>
      <c r="AU1659" s="59"/>
      <c r="AV1659" s="59"/>
      <c r="AW1659" s="59"/>
      <c r="AX1659" s="59"/>
      <c r="AY1659" s="59"/>
      <c r="AZ1659" s="59"/>
      <c r="BA1659" s="59"/>
      <c r="BB1659" s="59"/>
      <c r="BC1659" s="59"/>
      <c r="BD1659" s="59"/>
      <c r="BE1659" s="59"/>
      <c r="BF1659" s="59"/>
      <c r="BG1659" s="59"/>
      <c r="BH1659" s="59"/>
      <c r="BI1659" s="59"/>
      <c r="BJ1659" s="59"/>
      <c r="BK1659" s="59"/>
      <c r="BL1659" s="59"/>
      <c r="BM1659" s="59"/>
      <c r="BN1659" s="59"/>
    </row>
    <row r="1660" spans="1:66" s="57" customFormat="1" x14ac:dyDescent="0.25">
      <c r="A1660" s="10"/>
      <c r="D1660" s="58"/>
      <c r="E1660" s="59"/>
      <c r="F1660" s="59"/>
      <c r="G1660" s="59"/>
      <c r="H1660" s="59"/>
      <c r="I1660" s="59"/>
      <c r="Q1660" s="59"/>
      <c r="R1660" s="59"/>
      <c r="S1660" s="59"/>
      <c r="T1660" s="59"/>
      <c r="U1660" s="59"/>
      <c r="V1660" s="59"/>
      <c r="W1660" s="59"/>
      <c r="X1660" s="59"/>
      <c r="Z1660" s="59"/>
      <c r="AA1660" s="59"/>
      <c r="AF1660" s="59"/>
      <c r="AG1660" s="59"/>
      <c r="AH1660" s="59"/>
      <c r="AI1660" s="59"/>
      <c r="AK1660" s="176"/>
      <c r="AL1660" s="176"/>
      <c r="AM1660" s="59"/>
      <c r="AN1660" s="59"/>
      <c r="AO1660" s="176"/>
      <c r="AP1660" s="176"/>
      <c r="AQ1660" s="59"/>
      <c r="AR1660" s="59"/>
      <c r="AS1660" s="59"/>
      <c r="AT1660" s="59"/>
      <c r="AU1660" s="59"/>
      <c r="AV1660" s="59"/>
      <c r="AW1660" s="59"/>
      <c r="AX1660" s="59"/>
      <c r="AY1660" s="59"/>
      <c r="AZ1660" s="59"/>
      <c r="BA1660" s="59"/>
      <c r="BB1660" s="59"/>
      <c r="BC1660" s="59"/>
      <c r="BD1660" s="59"/>
      <c r="BE1660" s="59"/>
      <c r="BF1660" s="59"/>
      <c r="BG1660" s="59"/>
      <c r="BH1660" s="59"/>
      <c r="BI1660" s="59"/>
      <c r="BJ1660" s="59"/>
      <c r="BK1660" s="59"/>
      <c r="BL1660" s="59"/>
      <c r="BM1660" s="59"/>
      <c r="BN1660" s="59"/>
    </row>
    <row r="1661" spans="1:66" s="57" customFormat="1" x14ac:dyDescent="0.25">
      <c r="A1661" s="10"/>
      <c r="D1661" s="58"/>
      <c r="E1661" s="59"/>
      <c r="F1661" s="59"/>
      <c r="G1661" s="59"/>
      <c r="H1661" s="59"/>
      <c r="I1661" s="59"/>
      <c r="Q1661" s="59"/>
      <c r="R1661" s="59"/>
      <c r="S1661" s="59"/>
      <c r="T1661" s="59"/>
      <c r="U1661" s="59"/>
      <c r="V1661" s="59"/>
      <c r="W1661" s="59"/>
      <c r="X1661" s="59"/>
      <c r="Z1661" s="59"/>
      <c r="AA1661" s="59"/>
      <c r="AF1661" s="59"/>
      <c r="AG1661" s="59"/>
      <c r="AH1661" s="59"/>
      <c r="AI1661" s="59"/>
      <c r="AK1661" s="176"/>
      <c r="AL1661" s="176"/>
      <c r="AM1661" s="59"/>
      <c r="AN1661" s="59"/>
      <c r="AO1661" s="176"/>
      <c r="AP1661" s="176"/>
      <c r="AQ1661" s="59"/>
      <c r="AR1661" s="59"/>
      <c r="AS1661" s="59"/>
      <c r="AT1661" s="59"/>
      <c r="AU1661" s="59"/>
      <c r="AV1661" s="59"/>
      <c r="AW1661" s="59"/>
      <c r="AX1661" s="59"/>
      <c r="AY1661" s="59"/>
      <c r="AZ1661" s="59"/>
      <c r="BA1661" s="59"/>
      <c r="BB1661" s="59"/>
      <c r="BC1661" s="59"/>
      <c r="BD1661" s="59"/>
      <c r="BE1661" s="59"/>
      <c r="BF1661" s="59"/>
      <c r="BG1661" s="59"/>
      <c r="BH1661" s="59"/>
      <c r="BI1661" s="59"/>
      <c r="BJ1661" s="59"/>
      <c r="BK1661" s="59"/>
      <c r="BL1661" s="59"/>
      <c r="BM1661" s="59"/>
      <c r="BN1661" s="59"/>
    </row>
    <row r="1662" spans="1:66" s="57" customFormat="1" x14ac:dyDescent="0.25">
      <c r="A1662" s="10"/>
      <c r="D1662" s="58"/>
      <c r="E1662" s="59"/>
      <c r="F1662" s="59"/>
      <c r="G1662" s="59"/>
      <c r="H1662" s="59"/>
      <c r="I1662" s="59"/>
      <c r="Q1662" s="59"/>
      <c r="R1662" s="59"/>
      <c r="S1662" s="59"/>
      <c r="T1662" s="59"/>
      <c r="U1662" s="59"/>
      <c r="V1662" s="59"/>
      <c r="W1662" s="59"/>
      <c r="X1662" s="59"/>
      <c r="Z1662" s="59"/>
      <c r="AA1662" s="59"/>
      <c r="AF1662" s="59"/>
      <c r="AG1662" s="59"/>
      <c r="AH1662" s="59"/>
      <c r="AI1662" s="59"/>
      <c r="AK1662" s="176"/>
      <c r="AL1662" s="176"/>
      <c r="AM1662" s="59"/>
      <c r="AN1662" s="59"/>
      <c r="AO1662" s="176"/>
      <c r="AP1662" s="176"/>
      <c r="AQ1662" s="59"/>
      <c r="AR1662" s="59"/>
      <c r="AS1662" s="59"/>
      <c r="AT1662" s="59"/>
      <c r="AU1662" s="59"/>
      <c r="AV1662" s="59"/>
      <c r="AW1662" s="59"/>
      <c r="AX1662" s="59"/>
      <c r="AY1662" s="59"/>
      <c r="AZ1662" s="59"/>
      <c r="BA1662" s="59"/>
      <c r="BB1662" s="59"/>
      <c r="BC1662" s="59"/>
      <c r="BD1662" s="59"/>
      <c r="BE1662" s="59"/>
      <c r="BF1662" s="59"/>
      <c r="BG1662" s="59"/>
      <c r="BH1662" s="59"/>
      <c r="BI1662" s="59"/>
      <c r="BJ1662" s="59"/>
      <c r="BK1662" s="59"/>
      <c r="BL1662" s="59"/>
      <c r="BM1662" s="59"/>
      <c r="BN1662" s="59"/>
    </row>
    <row r="1663" spans="1:66" s="57" customFormat="1" x14ac:dyDescent="0.25">
      <c r="A1663" s="10"/>
      <c r="D1663" s="58"/>
      <c r="E1663" s="59"/>
      <c r="F1663" s="59"/>
      <c r="G1663" s="59"/>
      <c r="H1663" s="59"/>
      <c r="I1663" s="59"/>
      <c r="Q1663" s="59"/>
      <c r="R1663" s="59"/>
      <c r="S1663" s="59"/>
      <c r="T1663" s="59"/>
      <c r="U1663" s="59"/>
      <c r="V1663" s="59"/>
      <c r="W1663" s="59"/>
      <c r="X1663" s="59"/>
      <c r="Z1663" s="59"/>
      <c r="AA1663" s="59"/>
      <c r="AF1663" s="59"/>
      <c r="AG1663" s="59"/>
      <c r="AH1663" s="59"/>
      <c r="AI1663" s="59"/>
      <c r="AK1663" s="176"/>
      <c r="AL1663" s="176"/>
      <c r="AM1663" s="59"/>
      <c r="AN1663" s="59"/>
      <c r="AO1663" s="176"/>
      <c r="AP1663" s="176"/>
      <c r="AQ1663" s="59"/>
      <c r="AR1663" s="59"/>
      <c r="AS1663" s="59"/>
      <c r="AT1663" s="59"/>
      <c r="AU1663" s="59"/>
      <c r="AV1663" s="59"/>
      <c r="AW1663" s="59"/>
      <c r="AX1663" s="59"/>
      <c r="AY1663" s="59"/>
      <c r="AZ1663" s="59"/>
      <c r="BA1663" s="59"/>
      <c r="BB1663" s="59"/>
      <c r="BC1663" s="59"/>
      <c r="BD1663" s="59"/>
      <c r="BE1663" s="59"/>
      <c r="BF1663" s="59"/>
      <c r="BG1663" s="59"/>
      <c r="BH1663" s="59"/>
      <c r="BI1663" s="59"/>
      <c r="BJ1663" s="59"/>
      <c r="BK1663" s="59"/>
      <c r="BL1663" s="59"/>
      <c r="BM1663" s="59"/>
      <c r="BN1663" s="59"/>
    </row>
    <row r="1664" spans="1:66" s="57" customFormat="1" x14ac:dyDescent="0.25">
      <c r="A1664" s="10"/>
      <c r="D1664" s="58"/>
      <c r="E1664" s="59"/>
      <c r="F1664" s="59"/>
      <c r="G1664" s="59"/>
      <c r="H1664" s="59"/>
      <c r="I1664" s="59"/>
      <c r="Q1664" s="59"/>
      <c r="R1664" s="59"/>
      <c r="S1664" s="59"/>
      <c r="T1664" s="59"/>
      <c r="U1664" s="59"/>
      <c r="V1664" s="59"/>
      <c r="W1664" s="59"/>
      <c r="X1664" s="59"/>
      <c r="Z1664" s="59"/>
      <c r="AA1664" s="59"/>
      <c r="AF1664" s="59"/>
      <c r="AG1664" s="59"/>
      <c r="AH1664" s="59"/>
      <c r="AI1664" s="59"/>
      <c r="AK1664" s="176"/>
      <c r="AL1664" s="176"/>
      <c r="AM1664" s="59"/>
      <c r="AN1664" s="59"/>
      <c r="AO1664" s="176"/>
      <c r="AP1664" s="176"/>
      <c r="AQ1664" s="59"/>
      <c r="AR1664" s="59"/>
      <c r="AS1664" s="59"/>
      <c r="AT1664" s="59"/>
      <c r="AU1664" s="59"/>
      <c r="AV1664" s="59"/>
      <c r="AW1664" s="59"/>
      <c r="AX1664" s="59"/>
      <c r="AY1664" s="59"/>
      <c r="AZ1664" s="59"/>
      <c r="BA1664" s="59"/>
      <c r="BB1664" s="59"/>
      <c r="BC1664" s="59"/>
      <c r="BD1664" s="59"/>
      <c r="BE1664" s="59"/>
      <c r="BF1664" s="59"/>
      <c r="BG1664" s="59"/>
      <c r="BH1664" s="59"/>
      <c r="BI1664" s="59"/>
      <c r="BJ1664" s="59"/>
      <c r="BK1664" s="59"/>
      <c r="BL1664" s="59"/>
      <c r="BM1664" s="59"/>
      <c r="BN1664" s="59"/>
    </row>
    <row r="1665" spans="1:66" s="57" customFormat="1" x14ac:dyDescent="0.25">
      <c r="A1665" s="10"/>
      <c r="D1665" s="58"/>
      <c r="E1665" s="59"/>
      <c r="F1665" s="59"/>
      <c r="G1665" s="59"/>
      <c r="H1665" s="59"/>
      <c r="I1665" s="59"/>
      <c r="Q1665" s="59"/>
      <c r="R1665" s="59"/>
      <c r="S1665" s="59"/>
      <c r="T1665" s="59"/>
      <c r="U1665" s="59"/>
      <c r="V1665" s="59"/>
      <c r="W1665" s="59"/>
      <c r="X1665" s="59"/>
      <c r="Z1665" s="59"/>
      <c r="AA1665" s="59"/>
      <c r="AF1665" s="59"/>
      <c r="AG1665" s="59"/>
      <c r="AH1665" s="59"/>
      <c r="AI1665" s="59"/>
      <c r="AK1665" s="176"/>
      <c r="AL1665" s="176"/>
      <c r="AM1665" s="59"/>
      <c r="AN1665" s="59"/>
      <c r="AO1665" s="176"/>
      <c r="AP1665" s="176"/>
      <c r="AQ1665" s="59"/>
      <c r="AR1665" s="59"/>
      <c r="AS1665" s="59"/>
      <c r="AT1665" s="59"/>
      <c r="AU1665" s="59"/>
      <c r="AV1665" s="59"/>
      <c r="AW1665" s="59"/>
      <c r="AX1665" s="59"/>
      <c r="AY1665" s="59"/>
      <c r="AZ1665" s="59"/>
      <c r="BA1665" s="59"/>
      <c r="BB1665" s="59"/>
      <c r="BC1665" s="59"/>
      <c r="BD1665" s="59"/>
      <c r="BE1665" s="59"/>
      <c r="BF1665" s="59"/>
      <c r="BG1665" s="59"/>
      <c r="BH1665" s="59"/>
      <c r="BI1665" s="59"/>
      <c r="BJ1665" s="59"/>
      <c r="BK1665" s="59"/>
      <c r="BL1665" s="59"/>
      <c r="BM1665" s="59"/>
      <c r="BN1665" s="59"/>
    </row>
    <row r="1666" spans="1:66" s="57" customFormat="1" x14ac:dyDescent="0.25">
      <c r="A1666" s="10"/>
      <c r="D1666" s="58"/>
      <c r="E1666" s="59"/>
      <c r="F1666" s="59"/>
      <c r="G1666" s="59"/>
      <c r="H1666" s="59"/>
      <c r="I1666" s="59"/>
      <c r="Q1666" s="59"/>
      <c r="R1666" s="59"/>
      <c r="S1666" s="59"/>
      <c r="T1666" s="59"/>
      <c r="U1666" s="59"/>
      <c r="V1666" s="59"/>
      <c r="W1666" s="59"/>
      <c r="X1666" s="59"/>
      <c r="Z1666" s="59"/>
      <c r="AA1666" s="59"/>
      <c r="AF1666" s="59"/>
      <c r="AG1666" s="59"/>
      <c r="AH1666" s="59"/>
      <c r="AI1666" s="59"/>
      <c r="AK1666" s="176"/>
      <c r="AL1666" s="176"/>
      <c r="AM1666" s="59"/>
      <c r="AN1666" s="59"/>
      <c r="AO1666" s="176"/>
      <c r="AP1666" s="176"/>
      <c r="AQ1666" s="59"/>
      <c r="AR1666" s="59"/>
      <c r="AS1666" s="59"/>
      <c r="AT1666" s="59"/>
      <c r="AU1666" s="59"/>
      <c r="AV1666" s="59"/>
      <c r="AW1666" s="59"/>
      <c r="AX1666" s="59"/>
      <c r="AY1666" s="59"/>
      <c r="AZ1666" s="59"/>
      <c r="BA1666" s="59"/>
      <c r="BB1666" s="59"/>
      <c r="BC1666" s="59"/>
      <c r="BD1666" s="59"/>
      <c r="BE1666" s="59"/>
      <c r="BF1666" s="59"/>
      <c r="BG1666" s="59"/>
      <c r="BH1666" s="59"/>
      <c r="BI1666" s="59"/>
      <c r="BJ1666" s="59"/>
      <c r="BK1666" s="59"/>
      <c r="BL1666" s="59"/>
      <c r="BM1666" s="59"/>
      <c r="BN1666" s="59"/>
    </row>
    <row r="1667" spans="1:66" s="57" customFormat="1" x14ac:dyDescent="0.25">
      <c r="A1667" s="10"/>
      <c r="D1667" s="58"/>
      <c r="E1667" s="59"/>
      <c r="F1667" s="59"/>
      <c r="G1667" s="59"/>
      <c r="H1667" s="59"/>
      <c r="I1667" s="59"/>
      <c r="Q1667" s="59"/>
      <c r="R1667" s="59"/>
      <c r="S1667" s="59"/>
      <c r="T1667" s="59"/>
      <c r="U1667" s="59"/>
      <c r="V1667" s="59"/>
      <c r="W1667" s="59"/>
      <c r="X1667" s="59"/>
      <c r="Z1667" s="59"/>
      <c r="AA1667" s="59"/>
      <c r="AF1667" s="59"/>
      <c r="AG1667" s="59"/>
      <c r="AH1667" s="59"/>
      <c r="AI1667" s="59"/>
      <c r="AK1667" s="176"/>
      <c r="AL1667" s="176"/>
      <c r="AM1667" s="59"/>
      <c r="AN1667" s="59"/>
      <c r="AO1667" s="176"/>
      <c r="AP1667" s="176"/>
      <c r="AQ1667" s="59"/>
      <c r="AR1667" s="59"/>
      <c r="AS1667" s="59"/>
      <c r="AT1667" s="59"/>
      <c r="AU1667" s="59"/>
      <c r="AV1667" s="59"/>
      <c r="AW1667" s="59"/>
      <c r="AX1667" s="59"/>
      <c r="AY1667" s="59"/>
      <c r="AZ1667" s="59"/>
      <c r="BA1667" s="59"/>
      <c r="BB1667" s="59"/>
      <c r="BC1667" s="59"/>
      <c r="BD1667" s="59"/>
      <c r="BE1667" s="59"/>
      <c r="BF1667" s="59"/>
      <c r="BG1667" s="59"/>
      <c r="BH1667" s="59"/>
      <c r="BI1667" s="59"/>
      <c r="BJ1667" s="59"/>
      <c r="BK1667" s="59"/>
      <c r="BL1667" s="59"/>
      <c r="BM1667" s="59"/>
      <c r="BN1667" s="59"/>
    </row>
    <row r="1668" spans="1:66" s="57" customFormat="1" x14ac:dyDescent="0.25">
      <c r="A1668" s="10"/>
      <c r="D1668" s="58"/>
      <c r="E1668" s="59"/>
      <c r="F1668" s="59"/>
      <c r="G1668" s="59"/>
      <c r="H1668" s="59"/>
      <c r="I1668" s="59"/>
      <c r="Q1668" s="59"/>
      <c r="R1668" s="59"/>
      <c r="S1668" s="59"/>
      <c r="T1668" s="59"/>
      <c r="U1668" s="59"/>
      <c r="V1668" s="59"/>
      <c r="W1668" s="59"/>
      <c r="X1668" s="59"/>
      <c r="Z1668" s="59"/>
      <c r="AA1668" s="59"/>
      <c r="AF1668" s="59"/>
      <c r="AG1668" s="59"/>
      <c r="AH1668" s="59"/>
      <c r="AI1668" s="59"/>
      <c r="AK1668" s="176"/>
      <c r="AL1668" s="176"/>
      <c r="AM1668" s="59"/>
      <c r="AN1668" s="59"/>
      <c r="AO1668" s="176"/>
      <c r="AP1668" s="176"/>
      <c r="AQ1668" s="59"/>
      <c r="AR1668" s="59"/>
      <c r="AS1668" s="59"/>
      <c r="AT1668" s="59"/>
      <c r="AU1668" s="59"/>
      <c r="AV1668" s="59"/>
      <c r="AW1668" s="59"/>
      <c r="AX1668" s="59"/>
      <c r="AY1668" s="59"/>
      <c r="AZ1668" s="59"/>
      <c r="BA1668" s="59"/>
      <c r="BB1668" s="59"/>
      <c r="BC1668" s="59"/>
      <c r="BD1668" s="59"/>
      <c r="BE1668" s="59"/>
      <c r="BF1668" s="59"/>
      <c r="BG1668" s="59"/>
      <c r="BH1668" s="59"/>
      <c r="BI1668" s="59"/>
      <c r="BJ1668" s="59"/>
      <c r="BK1668" s="59"/>
      <c r="BL1668" s="59"/>
      <c r="BM1668" s="59"/>
      <c r="BN1668" s="59"/>
    </row>
    <row r="1669" spans="1:66" s="57" customFormat="1" x14ac:dyDescent="0.25">
      <c r="A1669" s="10"/>
      <c r="D1669" s="58"/>
      <c r="E1669" s="59"/>
      <c r="F1669" s="59"/>
      <c r="G1669" s="59"/>
      <c r="H1669" s="59"/>
      <c r="I1669" s="59"/>
      <c r="Q1669" s="59"/>
      <c r="R1669" s="59"/>
      <c r="S1669" s="59"/>
      <c r="T1669" s="59"/>
      <c r="U1669" s="59"/>
      <c r="V1669" s="59"/>
      <c r="W1669" s="59"/>
      <c r="X1669" s="59"/>
      <c r="Z1669" s="59"/>
      <c r="AA1669" s="59"/>
      <c r="AF1669" s="59"/>
      <c r="AG1669" s="59"/>
      <c r="AH1669" s="59"/>
      <c r="AI1669" s="59"/>
      <c r="AK1669" s="176"/>
      <c r="AL1669" s="176"/>
      <c r="AM1669" s="59"/>
      <c r="AN1669" s="59"/>
      <c r="AO1669" s="176"/>
      <c r="AP1669" s="176"/>
      <c r="AQ1669" s="59"/>
      <c r="AR1669" s="59"/>
      <c r="AS1669" s="59"/>
      <c r="AT1669" s="59"/>
      <c r="AU1669" s="59"/>
      <c r="AV1669" s="59"/>
      <c r="AW1669" s="59"/>
      <c r="AX1669" s="59"/>
      <c r="AY1669" s="59"/>
      <c r="AZ1669" s="59"/>
      <c r="BA1669" s="59"/>
      <c r="BB1669" s="59"/>
      <c r="BC1669" s="59"/>
      <c r="BD1669" s="59"/>
      <c r="BE1669" s="59"/>
      <c r="BF1669" s="59"/>
      <c r="BG1669" s="59"/>
      <c r="BH1669" s="59"/>
      <c r="BI1669" s="59"/>
      <c r="BJ1669" s="59"/>
      <c r="BK1669" s="59"/>
      <c r="BL1669" s="59"/>
      <c r="BM1669" s="59"/>
      <c r="BN1669" s="59"/>
    </row>
    <row r="1670" spans="1:66" s="57" customFormat="1" x14ac:dyDescent="0.25">
      <c r="A1670" s="10"/>
      <c r="D1670" s="58"/>
      <c r="E1670" s="59"/>
      <c r="F1670" s="59"/>
      <c r="G1670" s="59"/>
      <c r="H1670" s="59"/>
      <c r="I1670" s="59"/>
      <c r="Q1670" s="59"/>
      <c r="R1670" s="59"/>
      <c r="S1670" s="59"/>
      <c r="T1670" s="59"/>
      <c r="U1670" s="59"/>
      <c r="V1670" s="59"/>
      <c r="W1670" s="59"/>
      <c r="X1670" s="59"/>
      <c r="Z1670" s="59"/>
      <c r="AA1670" s="59"/>
      <c r="AF1670" s="59"/>
      <c r="AG1670" s="59"/>
      <c r="AH1670" s="59"/>
      <c r="AI1670" s="59"/>
      <c r="AK1670" s="176"/>
      <c r="AL1670" s="176"/>
      <c r="AM1670" s="59"/>
      <c r="AN1670" s="59"/>
      <c r="AO1670" s="176"/>
      <c r="AP1670" s="176"/>
      <c r="AQ1670" s="59"/>
      <c r="AR1670" s="59"/>
      <c r="AS1670" s="59"/>
      <c r="AT1670" s="59"/>
      <c r="AU1670" s="59"/>
      <c r="AV1670" s="59"/>
      <c r="AW1670" s="59"/>
      <c r="AX1670" s="59"/>
      <c r="AY1670" s="59"/>
      <c r="AZ1670" s="59"/>
      <c r="BA1670" s="59"/>
      <c r="BB1670" s="59"/>
      <c r="BC1670" s="59"/>
      <c r="BD1670" s="59"/>
      <c r="BE1670" s="59"/>
      <c r="BF1670" s="59"/>
      <c r="BG1670" s="59"/>
      <c r="BH1670" s="59"/>
      <c r="BI1670" s="59"/>
      <c r="BJ1670" s="59"/>
      <c r="BK1670" s="59"/>
      <c r="BL1670" s="59"/>
      <c r="BM1670" s="59"/>
      <c r="BN1670" s="59"/>
    </row>
    <row r="1671" spans="1:66" s="57" customFormat="1" x14ac:dyDescent="0.25">
      <c r="A1671" s="10"/>
      <c r="D1671" s="58"/>
      <c r="E1671" s="59"/>
      <c r="F1671" s="59"/>
      <c r="G1671" s="59"/>
      <c r="H1671" s="59"/>
      <c r="I1671" s="59"/>
      <c r="Q1671" s="59"/>
      <c r="R1671" s="59"/>
      <c r="S1671" s="59"/>
      <c r="T1671" s="59"/>
      <c r="U1671" s="59"/>
      <c r="V1671" s="59"/>
      <c r="W1671" s="59"/>
      <c r="X1671" s="59"/>
      <c r="Z1671" s="59"/>
      <c r="AA1671" s="59"/>
      <c r="AF1671" s="59"/>
      <c r="AG1671" s="59"/>
      <c r="AH1671" s="59"/>
      <c r="AI1671" s="59"/>
      <c r="AK1671" s="176"/>
      <c r="AL1671" s="176"/>
      <c r="AM1671" s="59"/>
      <c r="AN1671" s="59"/>
      <c r="AO1671" s="176"/>
      <c r="AP1671" s="176"/>
      <c r="AQ1671" s="59"/>
      <c r="AR1671" s="59"/>
      <c r="AS1671" s="59"/>
      <c r="AT1671" s="59"/>
      <c r="AU1671" s="59"/>
      <c r="AV1671" s="59"/>
      <c r="AW1671" s="59"/>
      <c r="AX1671" s="59"/>
      <c r="AY1671" s="59"/>
      <c r="AZ1671" s="59"/>
      <c r="BA1671" s="59"/>
      <c r="BB1671" s="59"/>
      <c r="BC1671" s="59"/>
      <c r="BD1671" s="59"/>
      <c r="BE1671" s="59"/>
      <c r="BF1671" s="59"/>
      <c r="BG1671" s="59"/>
      <c r="BH1671" s="59"/>
      <c r="BI1671" s="59"/>
      <c r="BJ1671" s="59"/>
      <c r="BK1671" s="59"/>
      <c r="BL1671" s="59"/>
      <c r="BM1671" s="59"/>
      <c r="BN1671" s="59"/>
    </row>
    <row r="1672" spans="1:66" s="57" customFormat="1" x14ac:dyDescent="0.25">
      <c r="A1672" s="10"/>
      <c r="D1672" s="58"/>
      <c r="E1672" s="59"/>
      <c r="F1672" s="59"/>
      <c r="G1672" s="59"/>
      <c r="H1672" s="59"/>
      <c r="I1672" s="59"/>
      <c r="Q1672" s="59"/>
      <c r="R1672" s="59"/>
      <c r="S1672" s="59"/>
      <c r="T1672" s="59"/>
      <c r="U1672" s="59"/>
      <c r="V1672" s="59"/>
      <c r="W1672" s="59"/>
      <c r="X1672" s="59"/>
      <c r="Z1672" s="59"/>
      <c r="AA1672" s="59"/>
      <c r="AF1672" s="59"/>
      <c r="AG1672" s="59"/>
      <c r="AH1672" s="59"/>
      <c r="AI1672" s="59"/>
      <c r="AK1672" s="176"/>
      <c r="AL1672" s="176"/>
      <c r="AM1672" s="59"/>
      <c r="AN1672" s="59"/>
      <c r="AO1672" s="176"/>
      <c r="AP1672" s="176"/>
      <c r="AQ1672" s="59"/>
      <c r="AR1672" s="59"/>
      <c r="AS1672" s="59"/>
      <c r="AT1672" s="59"/>
      <c r="AU1672" s="59"/>
      <c r="AV1672" s="59"/>
      <c r="AW1672" s="59"/>
      <c r="AX1672" s="59"/>
      <c r="AY1672" s="59"/>
      <c r="AZ1672" s="59"/>
      <c r="BA1672" s="59"/>
      <c r="BB1672" s="59"/>
      <c r="BC1672" s="59"/>
      <c r="BD1672" s="59"/>
      <c r="BE1672" s="59"/>
      <c r="BF1672" s="59"/>
      <c r="BG1672" s="59"/>
      <c r="BH1672" s="59"/>
      <c r="BI1672" s="59"/>
      <c r="BJ1672" s="59"/>
      <c r="BK1672" s="59"/>
      <c r="BL1672" s="59"/>
      <c r="BM1672" s="59"/>
      <c r="BN1672" s="59"/>
    </row>
    <row r="1673" spans="1:66" s="57" customFormat="1" x14ac:dyDescent="0.25">
      <c r="A1673" s="10"/>
      <c r="D1673" s="58"/>
      <c r="E1673" s="59"/>
      <c r="F1673" s="59"/>
      <c r="G1673" s="59"/>
      <c r="H1673" s="59"/>
      <c r="I1673" s="59"/>
      <c r="Q1673" s="59"/>
      <c r="R1673" s="59"/>
      <c r="S1673" s="59"/>
      <c r="T1673" s="59"/>
      <c r="U1673" s="59"/>
      <c r="V1673" s="59"/>
      <c r="W1673" s="59"/>
      <c r="X1673" s="59"/>
      <c r="Z1673" s="59"/>
      <c r="AA1673" s="59"/>
      <c r="AF1673" s="59"/>
      <c r="AG1673" s="59"/>
      <c r="AH1673" s="59"/>
      <c r="AI1673" s="59"/>
      <c r="AK1673" s="176"/>
      <c r="AL1673" s="176"/>
      <c r="AM1673" s="59"/>
      <c r="AN1673" s="59"/>
      <c r="AO1673" s="176"/>
      <c r="AP1673" s="176"/>
      <c r="AQ1673" s="59"/>
      <c r="AR1673" s="59"/>
      <c r="AS1673" s="59"/>
      <c r="AT1673" s="59"/>
      <c r="AU1673" s="59"/>
      <c r="AV1673" s="59"/>
      <c r="AW1673" s="59"/>
      <c r="AX1673" s="59"/>
      <c r="AY1673" s="59"/>
      <c r="AZ1673" s="59"/>
      <c r="BA1673" s="59"/>
      <c r="BB1673" s="59"/>
      <c r="BC1673" s="59"/>
      <c r="BD1673" s="59"/>
      <c r="BE1673" s="59"/>
      <c r="BF1673" s="59"/>
      <c r="BG1673" s="59"/>
      <c r="BH1673" s="59"/>
      <c r="BI1673" s="59"/>
      <c r="BJ1673" s="59"/>
      <c r="BK1673" s="59"/>
      <c r="BL1673" s="59"/>
      <c r="BM1673" s="59"/>
      <c r="BN1673" s="59"/>
    </row>
    <row r="1674" spans="1:66" s="57" customFormat="1" x14ac:dyDescent="0.25">
      <c r="A1674" s="10"/>
      <c r="D1674" s="58"/>
      <c r="E1674" s="59"/>
      <c r="F1674" s="59"/>
      <c r="G1674" s="59"/>
      <c r="H1674" s="59"/>
      <c r="I1674" s="59"/>
      <c r="Q1674" s="59"/>
      <c r="R1674" s="59"/>
      <c r="S1674" s="59"/>
      <c r="T1674" s="59"/>
      <c r="U1674" s="59"/>
      <c r="V1674" s="59"/>
      <c r="W1674" s="59"/>
      <c r="X1674" s="59"/>
      <c r="Z1674" s="59"/>
      <c r="AA1674" s="59"/>
      <c r="AF1674" s="59"/>
      <c r="AG1674" s="59"/>
      <c r="AH1674" s="59"/>
      <c r="AI1674" s="59"/>
      <c r="AK1674" s="176"/>
      <c r="AL1674" s="176"/>
      <c r="AM1674" s="59"/>
      <c r="AN1674" s="59"/>
      <c r="AO1674" s="176"/>
      <c r="AP1674" s="176"/>
      <c r="AQ1674" s="59"/>
      <c r="AR1674" s="59"/>
      <c r="AS1674" s="59"/>
      <c r="AT1674" s="59"/>
      <c r="AU1674" s="59"/>
      <c r="AV1674" s="59"/>
      <c r="AW1674" s="59"/>
      <c r="AX1674" s="59"/>
      <c r="AY1674" s="59"/>
      <c r="AZ1674" s="59"/>
      <c r="BA1674" s="59"/>
      <c r="BB1674" s="59"/>
      <c r="BC1674" s="59"/>
      <c r="BD1674" s="59"/>
      <c r="BE1674" s="59"/>
      <c r="BF1674" s="59"/>
      <c r="BG1674" s="59"/>
      <c r="BH1674" s="59"/>
      <c r="BI1674" s="59"/>
      <c r="BJ1674" s="59"/>
      <c r="BK1674" s="59"/>
      <c r="BL1674" s="59"/>
      <c r="BM1674" s="59"/>
      <c r="BN1674" s="59"/>
    </row>
    <row r="1675" spans="1:66" s="57" customFormat="1" x14ac:dyDescent="0.25">
      <c r="A1675" s="10"/>
      <c r="D1675" s="58"/>
      <c r="E1675" s="59"/>
      <c r="F1675" s="59"/>
      <c r="G1675" s="59"/>
      <c r="H1675" s="59"/>
      <c r="I1675" s="59"/>
      <c r="Q1675" s="59"/>
      <c r="R1675" s="59"/>
      <c r="S1675" s="59"/>
      <c r="T1675" s="59"/>
      <c r="U1675" s="59"/>
      <c r="V1675" s="59"/>
      <c r="W1675" s="59"/>
      <c r="X1675" s="59"/>
      <c r="Z1675" s="59"/>
      <c r="AA1675" s="59"/>
      <c r="AF1675" s="59"/>
      <c r="AG1675" s="59"/>
      <c r="AH1675" s="59"/>
      <c r="AI1675" s="59"/>
      <c r="AK1675" s="176"/>
      <c r="AL1675" s="176"/>
      <c r="AM1675" s="59"/>
      <c r="AN1675" s="59"/>
      <c r="AO1675" s="176"/>
      <c r="AP1675" s="176"/>
      <c r="AQ1675" s="59"/>
      <c r="AR1675" s="59"/>
      <c r="AS1675" s="59"/>
      <c r="AT1675" s="59"/>
      <c r="AU1675" s="59"/>
      <c r="AV1675" s="59"/>
      <c r="AW1675" s="59"/>
      <c r="AX1675" s="59"/>
      <c r="AY1675" s="59"/>
      <c r="AZ1675" s="59"/>
      <c r="BA1675" s="59"/>
      <c r="BB1675" s="59"/>
      <c r="BC1675" s="59"/>
      <c r="BD1675" s="59"/>
      <c r="BE1675" s="59"/>
      <c r="BF1675" s="59"/>
      <c r="BG1675" s="59"/>
      <c r="BH1675" s="59"/>
      <c r="BI1675" s="59"/>
      <c r="BJ1675" s="59"/>
      <c r="BK1675" s="59"/>
      <c r="BL1675" s="59"/>
      <c r="BM1675" s="59"/>
      <c r="BN1675" s="59"/>
    </row>
    <row r="1676" spans="1:66" s="57" customFormat="1" x14ac:dyDescent="0.25">
      <c r="A1676" s="10"/>
      <c r="D1676" s="58"/>
      <c r="E1676" s="59"/>
      <c r="F1676" s="59"/>
      <c r="G1676" s="59"/>
      <c r="H1676" s="59"/>
      <c r="I1676" s="59"/>
      <c r="Q1676" s="59"/>
      <c r="R1676" s="59"/>
      <c r="S1676" s="59"/>
      <c r="T1676" s="59"/>
      <c r="U1676" s="59"/>
      <c r="V1676" s="59"/>
      <c r="W1676" s="59"/>
      <c r="X1676" s="59"/>
      <c r="Z1676" s="59"/>
      <c r="AA1676" s="59"/>
      <c r="AF1676" s="59"/>
      <c r="AG1676" s="59"/>
      <c r="AH1676" s="59"/>
      <c r="AI1676" s="59"/>
      <c r="AK1676" s="176"/>
      <c r="AL1676" s="176"/>
      <c r="AM1676" s="59"/>
      <c r="AN1676" s="59"/>
      <c r="AO1676" s="176"/>
      <c r="AP1676" s="176"/>
      <c r="AQ1676" s="59"/>
      <c r="AR1676" s="59"/>
      <c r="AS1676" s="59"/>
      <c r="AT1676" s="59"/>
      <c r="AU1676" s="59"/>
      <c r="AV1676" s="59"/>
      <c r="AW1676" s="59"/>
      <c r="AX1676" s="59"/>
      <c r="AY1676" s="59"/>
      <c r="AZ1676" s="59"/>
      <c r="BA1676" s="59"/>
      <c r="BB1676" s="59"/>
      <c r="BC1676" s="59"/>
      <c r="BD1676" s="59"/>
      <c r="BE1676" s="59"/>
      <c r="BF1676" s="59"/>
      <c r="BG1676" s="59"/>
      <c r="BH1676" s="59"/>
      <c r="BI1676" s="59"/>
      <c r="BJ1676" s="59"/>
      <c r="BK1676" s="59"/>
      <c r="BL1676" s="59"/>
      <c r="BM1676" s="59"/>
      <c r="BN1676" s="59"/>
    </row>
    <row r="1677" spans="1:66" s="57" customFormat="1" x14ac:dyDescent="0.25">
      <c r="A1677" s="10"/>
      <c r="D1677" s="58"/>
      <c r="E1677" s="59"/>
      <c r="F1677" s="59"/>
      <c r="G1677" s="59"/>
      <c r="H1677" s="59"/>
      <c r="I1677" s="59"/>
      <c r="Q1677" s="59"/>
      <c r="R1677" s="59"/>
      <c r="S1677" s="59"/>
      <c r="T1677" s="59"/>
      <c r="U1677" s="59"/>
      <c r="V1677" s="59"/>
      <c r="W1677" s="59"/>
      <c r="X1677" s="59"/>
      <c r="Z1677" s="59"/>
      <c r="AA1677" s="59"/>
      <c r="AF1677" s="59"/>
      <c r="AG1677" s="59"/>
      <c r="AH1677" s="59"/>
      <c r="AI1677" s="59"/>
      <c r="AK1677" s="176"/>
      <c r="AL1677" s="176"/>
      <c r="AM1677" s="59"/>
      <c r="AN1677" s="59"/>
      <c r="AO1677" s="176"/>
      <c r="AP1677" s="176"/>
      <c r="AQ1677" s="59"/>
      <c r="AR1677" s="59"/>
      <c r="AS1677" s="59"/>
      <c r="AT1677" s="59"/>
      <c r="AU1677" s="59"/>
      <c r="AV1677" s="59"/>
      <c r="AW1677" s="59"/>
      <c r="AX1677" s="59"/>
      <c r="AY1677" s="59"/>
      <c r="AZ1677" s="59"/>
      <c r="BA1677" s="59"/>
      <c r="BB1677" s="59"/>
      <c r="BC1677" s="59"/>
      <c r="BD1677" s="59"/>
      <c r="BE1677" s="59"/>
      <c r="BF1677" s="59"/>
      <c r="BG1677" s="59"/>
      <c r="BH1677" s="59"/>
      <c r="BI1677" s="59"/>
      <c r="BJ1677" s="59"/>
      <c r="BK1677" s="59"/>
      <c r="BL1677" s="59"/>
      <c r="BM1677" s="59"/>
      <c r="BN1677" s="59"/>
    </row>
    <row r="1678" spans="1:66" s="57" customFormat="1" x14ac:dyDescent="0.25">
      <c r="A1678" s="10"/>
      <c r="D1678" s="58"/>
      <c r="E1678" s="59"/>
      <c r="F1678" s="59"/>
      <c r="G1678" s="59"/>
      <c r="H1678" s="59"/>
      <c r="I1678" s="59"/>
      <c r="Q1678" s="59"/>
      <c r="R1678" s="59"/>
      <c r="S1678" s="59"/>
      <c r="T1678" s="59"/>
      <c r="U1678" s="59"/>
      <c r="V1678" s="59"/>
      <c r="W1678" s="59"/>
      <c r="X1678" s="59"/>
      <c r="Z1678" s="59"/>
      <c r="AA1678" s="59"/>
      <c r="AF1678" s="59"/>
      <c r="AG1678" s="59"/>
      <c r="AH1678" s="59"/>
      <c r="AI1678" s="59"/>
      <c r="AK1678" s="176"/>
      <c r="AL1678" s="176"/>
      <c r="AM1678" s="59"/>
      <c r="AN1678" s="59"/>
      <c r="AO1678" s="176"/>
      <c r="AP1678" s="176"/>
      <c r="AQ1678" s="59"/>
      <c r="AR1678" s="59"/>
      <c r="AS1678" s="59"/>
      <c r="AT1678" s="59"/>
      <c r="AU1678" s="59"/>
      <c r="AV1678" s="59"/>
      <c r="AW1678" s="59"/>
      <c r="AX1678" s="59"/>
      <c r="AY1678" s="59"/>
      <c r="AZ1678" s="59"/>
      <c r="BA1678" s="59"/>
      <c r="BB1678" s="59"/>
      <c r="BC1678" s="59"/>
      <c r="BD1678" s="59"/>
      <c r="BE1678" s="59"/>
      <c r="BF1678" s="59"/>
      <c r="BG1678" s="59"/>
      <c r="BH1678" s="59"/>
      <c r="BI1678" s="59"/>
      <c r="BJ1678" s="59"/>
      <c r="BK1678" s="59"/>
      <c r="BL1678" s="59"/>
      <c r="BM1678" s="59"/>
      <c r="BN1678" s="59"/>
    </row>
    <row r="1679" spans="1:66" s="57" customFormat="1" x14ac:dyDescent="0.25">
      <c r="A1679" s="10"/>
      <c r="D1679" s="58"/>
      <c r="E1679" s="59"/>
      <c r="F1679" s="59"/>
      <c r="G1679" s="59"/>
      <c r="H1679" s="59"/>
      <c r="I1679" s="59"/>
      <c r="Q1679" s="59"/>
      <c r="R1679" s="59"/>
      <c r="S1679" s="59"/>
      <c r="T1679" s="59"/>
      <c r="U1679" s="59"/>
      <c r="V1679" s="59"/>
      <c r="W1679" s="59"/>
      <c r="X1679" s="59"/>
      <c r="Z1679" s="59"/>
      <c r="AA1679" s="59"/>
      <c r="AF1679" s="59"/>
      <c r="AG1679" s="59"/>
      <c r="AH1679" s="59"/>
      <c r="AI1679" s="59"/>
      <c r="AK1679" s="176"/>
      <c r="AL1679" s="176"/>
      <c r="AM1679" s="59"/>
      <c r="AN1679" s="59"/>
      <c r="AO1679" s="176"/>
      <c r="AP1679" s="176"/>
      <c r="AQ1679" s="59"/>
      <c r="AR1679" s="59"/>
      <c r="AS1679" s="59"/>
      <c r="AT1679" s="59"/>
      <c r="AU1679" s="59"/>
      <c r="AV1679" s="59"/>
      <c r="AW1679" s="59"/>
      <c r="AX1679" s="59"/>
      <c r="AY1679" s="59"/>
      <c r="AZ1679" s="59"/>
      <c r="BA1679" s="59"/>
      <c r="BB1679" s="59"/>
      <c r="BC1679" s="59"/>
      <c r="BD1679" s="59"/>
      <c r="BE1679" s="59"/>
      <c r="BF1679" s="59"/>
      <c r="BG1679" s="59"/>
      <c r="BH1679" s="59"/>
      <c r="BI1679" s="59"/>
      <c r="BJ1679" s="59"/>
      <c r="BK1679" s="59"/>
      <c r="BL1679" s="59"/>
      <c r="BM1679" s="59"/>
      <c r="BN1679" s="59"/>
    </row>
    <row r="1680" spans="1:66" s="57" customFormat="1" x14ac:dyDescent="0.25">
      <c r="A1680" s="10"/>
      <c r="D1680" s="58"/>
      <c r="E1680" s="59"/>
      <c r="F1680" s="59"/>
      <c r="G1680" s="59"/>
      <c r="H1680" s="59"/>
      <c r="I1680" s="59"/>
      <c r="Q1680" s="59"/>
      <c r="R1680" s="59"/>
      <c r="S1680" s="59"/>
      <c r="T1680" s="59"/>
      <c r="U1680" s="59"/>
      <c r="V1680" s="59"/>
      <c r="W1680" s="59"/>
      <c r="X1680" s="59"/>
      <c r="Z1680" s="59"/>
      <c r="AA1680" s="59"/>
      <c r="AF1680" s="59"/>
      <c r="AG1680" s="59"/>
      <c r="AH1680" s="59"/>
      <c r="AI1680" s="59"/>
      <c r="AK1680" s="176"/>
      <c r="AL1680" s="176"/>
      <c r="AM1680" s="59"/>
      <c r="AN1680" s="59"/>
      <c r="AO1680" s="176"/>
      <c r="AP1680" s="176"/>
      <c r="AQ1680" s="59"/>
      <c r="AR1680" s="59"/>
      <c r="AS1680" s="59"/>
      <c r="AT1680" s="59"/>
      <c r="AU1680" s="59"/>
      <c r="AV1680" s="59"/>
      <c r="AW1680" s="59"/>
      <c r="AX1680" s="59"/>
      <c r="AY1680" s="59"/>
      <c r="AZ1680" s="59"/>
      <c r="BA1680" s="59"/>
      <c r="BB1680" s="59"/>
      <c r="BC1680" s="59"/>
      <c r="BD1680" s="59"/>
      <c r="BE1680" s="59"/>
      <c r="BF1680" s="59"/>
      <c r="BG1680" s="59"/>
      <c r="BH1680" s="59"/>
      <c r="BI1680" s="59"/>
      <c r="BJ1680" s="59"/>
      <c r="BK1680" s="59"/>
      <c r="BL1680" s="59"/>
      <c r="BM1680" s="59"/>
      <c r="BN1680" s="59"/>
    </row>
    <row r="1681" spans="1:66" s="57" customFormat="1" x14ac:dyDescent="0.25">
      <c r="A1681" s="10"/>
      <c r="D1681" s="58"/>
      <c r="E1681" s="59"/>
      <c r="F1681" s="59"/>
      <c r="G1681" s="59"/>
      <c r="H1681" s="59"/>
      <c r="I1681" s="59"/>
      <c r="Q1681" s="59"/>
      <c r="R1681" s="59"/>
      <c r="S1681" s="59"/>
      <c r="T1681" s="59"/>
      <c r="U1681" s="59"/>
      <c r="V1681" s="59"/>
      <c r="W1681" s="59"/>
      <c r="X1681" s="59"/>
      <c r="Z1681" s="59"/>
      <c r="AA1681" s="59"/>
      <c r="AF1681" s="59"/>
      <c r="AG1681" s="59"/>
      <c r="AH1681" s="59"/>
      <c r="AI1681" s="59"/>
      <c r="AK1681" s="176"/>
      <c r="AL1681" s="176"/>
      <c r="AM1681" s="59"/>
      <c r="AN1681" s="59"/>
      <c r="AO1681" s="176"/>
      <c r="AP1681" s="176"/>
      <c r="AQ1681" s="59"/>
      <c r="AR1681" s="59"/>
      <c r="AS1681" s="59"/>
      <c r="AT1681" s="59"/>
      <c r="AU1681" s="59"/>
      <c r="AV1681" s="59"/>
      <c r="AW1681" s="59"/>
      <c r="AX1681" s="59"/>
      <c r="AY1681" s="59"/>
      <c r="AZ1681" s="59"/>
      <c r="BA1681" s="59"/>
      <c r="BB1681" s="59"/>
      <c r="BC1681" s="59"/>
      <c r="BD1681" s="59"/>
      <c r="BE1681" s="59"/>
      <c r="BF1681" s="59"/>
      <c r="BG1681" s="59"/>
      <c r="BH1681" s="59"/>
      <c r="BI1681" s="59"/>
      <c r="BJ1681" s="59"/>
      <c r="BK1681" s="59"/>
      <c r="BL1681" s="59"/>
      <c r="BM1681" s="59"/>
      <c r="BN1681" s="59"/>
    </row>
    <row r="1682" spans="1:66" s="57" customFormat="1" x14ac:dyDescent="0.25">
      <c r="A1682" s="10"/>
      <c r="D1682" s="58"/>
      <c r="E1682" s="59"/>
      <c r="F1682" s="59"/>
      <c r="G1682" s="59"/>
      <c r="H1682" s="59"/>
      <c r="I1682" s="59"/>
      <c r="Q1682" s="59"/>
      <c r="R1682" s="59"/>
      <c r="S1682" s="59"/>
      <c r="T1682" s="59"/>
      <c r="U1682" s="59"/>
      <c r="V1682" s="59"/>
      <c r="W1682" s="59"/>
      <c r="X1682" s="59"/>
      <c r="Z1682" s="59"/>
      <c r="AA1682" s="59"/>
      <c r="AF1682" s="59"/>
      <c r="AG1682" s="59"/>
      <c r="AH1682" s="59"/>
      <c r="AI1682" s="59"/>
      <c r="AK1682" s="176"/>
      <c r="AL1682" s="176"/>
      <c r="AM1682" s="59"/>
      <c r="AN1682" s="59"/>
      <c r="AO1682" s="176"/>
      <c r="AP1682" s="176"/>
      <c r="AQ1682" s="59"/>
      <c r="AR1682" s="59"/>
      <c r="AS1682" s="59"/>
      <c r="AT1682" s="59"/>
      <c r="AU1682" s="59"/>
      <c r="AV1682" s="59"/>
      <c r="AW1682" s="59"/>
      <c r="AX1682" s="59"/>
      <c r="AY1682" s="59"/>
      <c r="AZ1682" s="59"/>
      <c r="BA1682" s="59"/>
      <c r="BB1682" s="59"/>
      <c r="BC1682" s="59"/>
      <c r="BD1682" s="59"/>
      <c r="BE1682" s="59"/>
      <c r="BF1682" s="59"/>
      <c r="BG1682" s="59"/>
      <c r="BH1682" s="59"/>
      <c r="BI1682" s="59"/>
      <c r="BJ1682" s="59"/>
      <c r="BK1682" s="59"/>
      <c r="BL1682" s="59"/>
      <c r="BM1682" s="59"/>
      <c r="BN1682" s="59"/>
    </row>
    <row r="1683" spans="1:66" s="57" customFormat="1" x14ac:dyDescent="0.25">
      <c r="A1683" s="10"/>
      <c r="D1683" s="58"/>
      <c r="E1683" s="59"/>
      <c r="F1683" s="59"/>
      <c r="G1683" s="59"/>
      <c r="H1683" s="59"/>
      <c r="I1683" s="59"/>
      <c r="Q1683" s="59"/>
      <c r="R1683" s="59"/>
      <c r="S1683" s="59"/>
      <c r="T1683" s="59"/>
      <c r="U1683" s="59"/>
      <c r="V1683" s="59"/>
      <c r="W1683" s="59"/>
      <c r="X1683" s="59"/>
      <c r="Z1683" s="59"/>
      <c r="AA1683" s="59"/>
      <c r="AF1683" s="59"/>
      <c r="AG1683" s="59"/>
      <c r="AH1683" s="59"/>
      <c r="AI1683" s="59"/>
      <c r="AK1683" s="176"/>
      <c r="AL1683" s="176"/>
      <c r="AM1683" s="59"/>
      <c r="AN1683" s="59"/>
      <c r="AO1683" s="176"/>
      <c r="AP1683" s="176"/>
      <c r="AQ1683" s="59"/>
      <c r="AR1683" s="59"/>
      <c r="AS1683" s="59"/>
      <c r="AT1683" s="59"/>
      <c r="AU1683" s="59"/>
      <c r="AV1683" s="59"/>
      <c r="AW1683" s="59"/>
      <c r="AX1683" s="59"/>
      <c r="AY1683" s="59"/>
      <c r="AZ1683" s="59"/>
      <c r="BA1683" s="59"/>
      <c r="BB1683" s="59"/>
      <c r="BC1683" s="59"/>
      <c r="BD1683" s="59"/>
      <c r="BE1683" s="59"/>
      <c r="BF1683" s="59"/>
      <c r="BG1683" s="59"/>
      <c r="BH1683" s="59"/>
      <c r="BI1683" s="59"/>
      <c r="BJ1683" s="59"/>
      <c r="BK1683" s="59"/>
      <c r="BL1683" s="59"/>
      <c r="BM1683" s="59"/>
      <c r="BN1683" s="59"/>
    </row>
    <row r="1684" spans="1:66" s="57" customFormat="1" x14ac:dyDescent="0.25">
      <c r="A1684" s="10"/>
      <c r="D1684" s="58"/>
      <c r="E1684" s="59"/>
      <c r="F1684" s="59"/>
      <c r="G1684" s="59"/>
      <c r="H1684" s="59"/>
      <c r="I1684" s="59"/>
      <c r="Q1684" s="59"/>
      <c r="R1684" s="59"/>
      <c r="S1684" s="59"/>
      <c r="T1684" s="59"/>
      <c r="U1684" s="59"/>
      <c r="V1684" s="59"/>
      <c r="W1684" s="59"/>
      <c r="X1684" s="59"/>
      <c r="Z1684" s="59"/>
      <c r="AA1684" s="59"/>
      <c r="AF1684" s="59"/>
      <c r="AG1684" s="59"/>
      <c r="AH1684" s="59"/>
      <c r="AI1684" s="59"/>
      <c r="AK1684" s="176"/>
      <c r="AL1684" s="176"/>
      <c r="AM1684" s="59"/>
      <c r="AN1684" s="59"/>
      <c r="AO1684" s="176"/>
      <c r="AP1684" s="176"/>
      <c r="AQ1684" s="59"/>
      <c r="AR1684" s="59"/>
      <c r="AS1684" s="59"/>
      <c r="AT1684" s="59"/>
      <c r="AU1684" s="59"/>
      <c r="AV1684" s="59"/>
      <c r="AW1684" s="59"/>
      <c r="AX1684" s="59"/>
      <c r="AY1684" s="59"/>
      <c r="AZ1684" s="59"/>
      <c r="BA1684" s="59"/>
      <c r="BB1684" s="59"/>
      <c r="BC1684" s="59"/>
      <c r="BD1684" s="59"/>
      <c r="BE1684" s="59"/>
      <c r="BF1684" s="59"/>
      <c r="BG1684" s="59"/>
      <c r="BH1684" s="59"/>
      <c r="BI1684" s="59"/>
      <c r="BJ1684" s="59"/>
      <c r="BK1684" s="59"/>
      <c r="BL1684" s="59"/>
      <c r="BM1684" s="59"/>
      <c r="BN1684" s="59"/>
    </row>
    <row r="1685" spans="1:66" s="57" customFormat="1" x14ac:dyDescent="0.25">
      <c r="A1685" s="10"/>
      <c r="D1685" s="58"/>
      <c r="E1685" s="59"/>
      <c r="F1685" s="59"/>
      <c r="G1685" s="59"/>
      <c r="H1685" s="59"/>
      <c r="I1685" s="59"/>
      <c r="Q1685" s="59"/>
      <c r="R1685" s="59"/>
      <c r="S1685" s="59"/>
      <c r="T1685" s="59"/>
      <c r="U1685" s="59"/>
      <c r="V1685" s="59"/>
      <c r="W1685" s="59"/>
      <c r="X1685" s="59"/>
      <c r="Z1685" s="59"/>
      <c r="AA1685" s="59"/>
      <c r="AF1685" s="59"/>
      <c r="AG1685" s="59"/>
      <c r="AH1685" s="59"/>
      <c r="AI1685" s="59"/>
      <c r="AK1685" s="176"/>
      <c r="AL1685" s="176"/>
      <c r="AM1685" s="59"/>
      <c r="AN1685" s="59"/>
      <c r="AO1685" s="176"/>
      <c r="AP1685" s="176"/>
      <c r="AQ1685" s="59"/>
      <c r="AR1685" s="59"/>
      <c r="AS1685" s="59"/>
      <c r="AT1685" s="59"/>
      <c r="AU1685" s="59"/>
      <c r="AV1685" s="59"/>
      <c r="AW1685" s="59"/>
      <c r="AX1685" s="59"/>
      <c r="AY1685" s="59"/>
      <c r="AZ1685" s="59"/>
      <c r="BA1685" s="59"/>
      <c r="BB1685" s="59"/>
      <c r="BC1685" s="59"/>
      <c r="BD1685" s="59"/>
      <c r="BE1685" s="59"/>
      <c r="BF1685" s="59"/>
      <c r="BG1685" s="59"/>
      <c r="BH1685" s="59"/>
      <c r="BI1685" s="59"/>
      <c r="BJ1685" s="59"/>
      <c r="BK1685" s="59"/>
      <c r="BL1685" s="59"/>
      <c r="BM1685" s="59"/>
      <c r="BN1685" s="59"/>
    </row>
    <row r="1686" spans="1:66" s="57" customFormat="1" x14ac:dyDescent="0.25">
      <c r="A1686" s="10"/>
      <c r="D1686" s="58"/>
      <c r="E1686" s="59"/>
      <c r="F1686" s="59"/>
      <c r="G1686" s="59"/>
      <c r="H1686" s="59"/>
      <c r="I1686" s="59"/>
      <c r="Q1686" s="59"/>
      <c r="R1686" s="59"/>
      <c r="S1686" s="59"/>
      <c r="T1686" s="59"/>
      <c r="U1686" s="59"/>
      <c r="V1686" s="59"/>
      <c r="W1686" s="59"/>
      <c r="X1686" s="59"/>
      <c r="Z1686" s="59"/>
      <c r="AA1686" s="59"/>
      <c r="AF1686" s="59"/>
      <c r="AG1686" s="59"/>
      <c r="AH1686" s="59"/>
      <c r="AI1686" s="59"/>
      <c r="AK1686" s="176"/>
      <c r="AL1686" s="176"/>
      <c r="AM1686" s="59"/>
      <c r="AN1686" s="59"/>
      <c r="AO1686" s="176"/>
      <c r="AP1686" s="176"/>
      <c r="AQ1686" s="59"/>
      <c r="AR1686" s="59"/>
      <c r="AS1686" s="59"/>
      <c r="AT1686" s="59"/>
      <c r="AU1686" s="59"/>
      <c r="AV1686" s="59"/>
      <c r="AW1686" s="59"/>
      <c r="AX1686" s="59"/>
      <c r="AY1686" s="59"/>
      <c r="AZ1686" s="59"/>
      <c r="BA1686" s="59"/>
      <c r="BB1686" s="59"/>
      <c r="BC1686" s="59"/>
      <c r="BD1686" s="59"/>
      <c r="BE1686" s="59"/>
      <c r="BF1686" s="59"/>
      <c r="BG1686" s="59"/>
      <c r="BH1686" s="59"/>
      <c r="BI1686" s="59"/>
      <c r="BJ1686" s="59"/>
      <c r="BK1686" s="59"/>
      <c r="BL1686" s="59"/>
      <c r="BM1686" s="59"/>
      <c r="BN1686" s="59"/>
    </row>
    <row r="1687" spans="1:66" s="57" customFormat="1" x14ac:dyDescent="0.25">
      <c r="A1687" s="10"/>
      <c r="D1687" s="58"/>
      <c r="E1687" s="59"/>
      <c r="F1687" s="59"/>
      <c r="G1687" s="59"/>
      <c r="H1687" s="59"/>
      <c r="I1687" s="59"/>
      <c r="Q1687" s="59"/>
      <c r="R1687" s="59"/>
      <c r="S1687" s="59"/>
      <c r="T1687" s="59"/>
      <c r="U1687" s="59"/>
      <c r="V1687" s="59"/>
      <c r="W1687" s="59"/>
      <c r="X1687" s="59"/>
      <c r="Z1687" s="59"/>
      <c r="AA1687" s="59"/>
      <c r="AF1687" s="59"/>
      <c r="AG1687" s="59"/>
      <c r="AH1687" s="59"/>
      <c r="AI1687" s="59"/>
      <c r="AK1687" s="176"/>
      <c r="AL1687" s="176"/>
      <c r="AM1687" s="59"/>
      <c r="AN1687" s="59"/>
      <c r="AO1687" s="176"/>
      <c r="AP1687" s="176"/>
      <c r="AQ1687" s="59"/>
      <c r="AR1687" s="59"/>
      <c r="AS1687" s="59"/>
      <c r="AT1687" s="59"/>
      <c r="AU1687" s="59"/>
      <c r="AV1687" s="59"/>
      <c r="AW1687" s="59"/>
      <c r="AX1687" s="59"/>
      <c r="AY1687" s="59"/>
      <c r="AZ1687" s="59"/>
      <c r="BA1687" s="59"/>
      <c r="BB1687" s="59"/>
      <c r="BC1687" s="59"/>
      <c r="BD1687" s="59"/>
      <c r="BE1687" s="59"/>
      <c r="BF1687" s="59"/>
      <c r="BG1687" s="59"/>
      <c r="BH1687" s="59"/>
      <c r="BI1687" s="59"/>
      <c r="BJ1687" s="59"/>
      <c r="BK1687" s="59"/>
      <c r="BL1687" s="59"/>
      <c r="BM1687" s="59"/>
      <c r="BN1687" s="59"/>
    </row>
    <row r="1688" spans="1:66" s="57" customFormat="1" x14ac:dyDescent="0.25">
      <c r="A1688" s="10"/>
      <c r="D1688" s="58"/>
      <c r="E1688" s="59"/>
      <c r="F1688" s="59"/>
      <c r="G1688" s="59"/>
      <c r="H1688" s="59"/>
      <c r="I1688" s="59"/>
      <c r="Q1688" s="59"/>
      <c r="R1688" s="59"/>
      <c r="S1688" s="59"/>
      <c r="T1688" s="59"/>
      <c r="U1688" s="59"/>
      <c r="V1688" s="59"/>
      <c r="W1688" s="59"/>
      <c r="X1688" s="59"/>
      <c r="Z1688" s="59"/>
      <c r="AA1688" s="59"/>
      <c r="AF1688" s="59"/>
      <c r="AG1688" s="59"/>
      <c r="AH1688" s="59"/>
      <c r="AI1688" s="59"/>
      <c r="AK1688" s="176"/>
      <c r="AL1688" s="176"/>
      <c r="AM1688" s="59"/>
      <c r="AN1688" s="59"/>
      <c r="AO1688" s="176"/>
      <c r="AP1688" s="176"/>
      <c r="AQ1688" s="59"/>
      <c r="AR1688" s="59"/>
      <c r="AS1688" s="59"/>
      <c r="AT1688" s="59"/>
      <c r="AU1688" s="59"/>
      <c r="AV1688" s="59"/>
      <c r="AW1688" s="59"/>
      <c r="AX1688" s="59"/>
      <c r="AY1688" s="59"/>
      <c r="AZ1688" s="59"/>
      <c r="BA1688" s="59"/>
      <c r="BB1688" s="59"/>
      <c r="BC1688" s="59"/>
      <c r="BD1688" s="59"/>
      <c r="BE1688" s="59"/>
      <c r="BF1688" s="59"/>
      <c r="BG1688" s="59"/>
      <c r="BH1688" s="59"/>
      <c r="BI1688" s="59"/>
      <c r="BJ1688" s="59"/>
      <c r="BK1688" s="59"/>
      <c r="BL1688" s="59"/>
      <c r="BM1688" s="59"/>
      <c r="BN1688" s="59"/>
    </row>
    <row r="1689" spans="1:66" s="57" customFormat="1" x14ac:dyDescent="0.25">
      <c r="A1689" s="10"/>
      <c r="D1689" s="58"/>
      <c r="E1689" s="59"/>
      <c r="F1689" s="59"/>
      <c r="G1689" s="59"/>
      <c r="H1689" s="59"/>
      <c r="I1689" s="59"/>
      <c r="Q1689" s="59"/>
      <c r="R1689" s="59"/>
      <c r="S1689" s="59"/>
      <c r="T1689" s="59"/>
      <c r="U1689" s="59"/>
      <c r="V1689" s="59"/>
      <c r="W1689" s="59"/>
      <c r="X1689" s="59"/>
      <c r="Z1689" s="59"/>
      <c r="AA1689" s="59"/>
      <c r="AF1689" s="59"/>
      <c r="AG1689" s="59"/>
      <c r="AH1689" s="59"/>
      <c r="AI1689" s="59"/>
      <c r="AK1689" s="176"/>
      <c r="AL1689" s="176"/>
      <c r="AM1689" s="59"/>
      <c r="AN1689" s="59"/>
      <c r="AO1689" s="176"/>
      <c r="AP1689" s="176"/>
      <c r="AQ1689" s="59"/>
      <c r="AR1689" s="59"/>
      <c r="AS1689" s="59"/>
      <c r="AT1689" s="59"/>
      <c r="AU1689" s="59"/>
      <c r="AV1689" s="59"/>
      <c r="AW1689" s="59"/>
      <c r="AX1689" s="59"/>
      <c r="AY1689" s="59"/>
      <c r="AZ1689" s="59"/>
      <c r="BA1689" s="59"/>
      <c r="BB1689" s="59"/>
      <c r="BC1689" s="59"/>
      <c r="BD1689" s="59"/>
      <c r="BE1689" s="59"/>
      <c r="BF1689" s="59"/>
      <c r="BG1689" s="59"/>
      <c r="BH1689" s="59"/>
      <c r="BI1689" s="59"/>
      <c r="BJ1689" s="59"/>
      <c r="BK1689" s="59"/>
      <c r="BL1689" s="59"/>
      <c r="BM1689" s="59"/>
      <c r="BN1689" s="59"/>
    </row>
    <row r="1690" spans="1:66" s="57" customFormat="1" x14ac:dyDescent="0.25">
      <c r="A1690" s="10"/>
      <c r="D1690" s="58"/>
      <c r="E1690" s="59"/>
      <c r="F1690" s="59"/>
      <c r="G1690" s="59"/>
      <c r="H1690" s="59"/>
      <c r="I1690" s="59"/>
      <c r="Q1690" s="59"/>
      <c r="R1690" s="59"/>
      <c r="S1690" s="59"/>
      <c r="T1690" s="59"/>
      <c r="U1690" s="59"/>
      <c r="V1690" s="59"/>
      <c r="W1690" s="59"/>
      <c r="X1690" s="59"/>
      <c r="Z1690" s="59"/>
      <c r="AA1690" s="59"/>
      <c r="AF1690" s="59"/>
      <c r="AG1690" s="59"/>
      <c r="AH1690" s="59"/>
      <c r="AI1690" s="59"/>
      <c r="AK1690" s="176"/>
      <c r="AL1690" s="176"/>
      <c r="AM1690" s="59"/>
      <c r="AN1690" s="59"/>
      <c r="AO1690" s="176"/>
      <c r="AP1690" s="176"/>
      <c r="AQ1690" s="59"/>
      <c r="AR1690" s="59"/>
      <c r="AS1690" s="59"/>
      <c r="AT1690" s="59"/>
      <c r="AU1690" s="59"/>
      <c r="AV1690" s="59"/>
      <c r="AW1690" s="59"/>
      <c r="AX1690" s="59"/>
      <c r="AY1690" s="59"/>
      <c r="AZ1690" s="59"/>
      <c r="BA1690" s="59"/>
      <c r="BB1690" s="59"/>
      <c r="BC1690" s="59"/>
      <c r="BD1690" s="59"/>
      <c r="BE1690" s="59"/>
      <c r="BF1690" s="59"/>
      <c r="BG1690" s="59"/>
      <c r="BH1690" s="59"/>
      <c r="BI1690" s="59"/>
      <c r="BJ1690" s="59"/>
      <c r="BK1690" s="59"/>
      <c r="BL1690" s="59"/>
      <c r="BM1690" s="59"/>
      <c r="BN1690" s="59"/>
    </row>
    <row r="1691" spans="1:66" s="57" customFormat="1" x14ac:dyDescent="0.25">
      <c r="A1691" s="10"/>
      <c r="D1691" s="58"/>
      <c r="E1691" s="59"/>
      <c r="F1691" s="59"/>
      <c r="G1691" s="59"/>
      <c r="H1691" s="59"/>
      <c r="I1691" s="59"/>
      <c r="Q1691" s="59"/>
      <c r="R1691" s="59"/>
      <c r="S1691" s="59"/>
      <c r="T1691" s="59"/>
      <c r="U1691" s="59"/>
      <c r="V1691" s="59"/>
      <c r="W1691" s="59"/>
      <c r="X1691" s="59"/>
      <c r="Z1691" s="59"/>
      <c r="AA1691" s="59"/>
      <c r="AF1691" s="59"/>
      <c r="AG1691" s="59"/>
      <c r="AH1691" s="59"/>
      <c r="AI1691" s="59"/>
      <c r="AK1691" s="176"/>
      <c r="AL1691" s="176"/>
      <c r="AM1691" s="59"/>
      <c r="AN1691" s="59"/>
      <c r="AO1691" s="176"/>
      <c r="AP1691" s="176"/>
      <c r="AQ1691" s="59"/>
      <c r="AR1691" s="59"/>
      <c r="AS1691" s="59"/>
      <c r="AT1691" s="59"/>
      <c r="AU1691" s="59"/>
      <c r="AV1691" s="59"/>
      <c r="AW1691" s="59"/>
      <c r="AX1691" s="59"/>
      <c r="AY1691" s="59"/>
      <c r="AZ1691" s="59"/>
      <c r="BA1691" s="59"/>
      <c r="BB1691" s="59"/>
      <c r="BC1691" s="59"/>
      <c r="BD1691" s="59"/>
      <c r="BE1691" s="59"/>
      <c r="BF1691" s="59"/>
      <c r="BG1691" s="59"/>
      <c r="BH1691" s="59"/>
      <c r="BI1691" s="59"/>
      <c r="BJ1691" s="59"/>
      <c r="BK1691" s="59"/>
      <c r="BL1691" s="59"/>
      <c r="BM1691" s="59"/>
      <c r="BN1691" s="59"/>
    </row>
    <row r="1692" spans="1:66" s="57" customFormat="1" x14ac:dyDescent="0.25">
      <c r="A1692" s="10"/>
      <c r="D1692" s="58"/>
      <c r="E1692" s="59"/>
      <c r="F1692" s="59"/>
      <c r="G1692" s="59"/>
      <c r="H1692" s="59"/>
      <c r="I1692" s="59"/>
      <c r="Q1692" s="59"/>
      <c r="R1692" s="59"/>
      <c r="S1692" s="59"/>
      <c r="T1692" s="59"/>
      <c r="U1692" s="59"/>
      <c r="V1692" s="59"/>
      <c r="W1692" s="59"/>
      <c r="X1692" s="59"/>
      <c r="Z1692" s="59"/>
      <c r="AA1692" s="59"/>
      <c r="AF1692" s="59"/>
      <c r="AG1692" s="59"/>
      <c r="AH1692" s="59"/>
      <c r="AI1692" s="59"/>
      <c r="AK1692" s="176"/>
      <c r="AL1692" s="176"/>
      <c r="AM1692" s="59"/>
      <c r="AN1692" s="59"/>
      <c r="AO1692" s="176"/>
      <c r="AP1692" s="176"/>
      <c r="AQ1692" s="59"/>
      <c r="AR1692" s="59"/>
      <c r="AS1692" s="59"/>
      <c r="AT1692" s="59"/>
      <c r="AU1692" s="59"/>
      <c r="AV1692" s="59"/>
      <c r="AW1692" s="59"/>
      <c r="AX1692" s="59"/>
      <c r="AY1692" s="59"/>
      <c r="AZ1692" s="59"/>
      <c r="BA1692" s="59"/>
      <c r="BB1692" s="59"/>
      <c r="BC1692" s="59"/>
      <c r="BD1692" s="59"/>
      <c r="BE1692" s="59"/>
      <c r="BF1692" s="59"/>
      <c r="BG1692" s="59"/>
      <c r="BH1692" s="59"/>
      <c r="BI1692" s="59"/>
      <c r="BJ1692" s="59"/>
      <c r="BK1692" s="59"/>
      <c r="BL1692" s="59"/>
      <c r="BM1692" s="59"/>
      <c r="BN1692" s="59"/>
    </row>
    <row r="1693" spans="1:66" s="57" customFormat="1" x14ac:dyDescent="0.25">
      <c r="A1693" s="10"/>
      <c r="D1693" s="58"/>
      <c r="E1693" s="59"/>
      <c r="F1693" s="59"/>
      <c r="G1693" s="59"/>
      <c r="H1693" s="59"/>
      <c r="I1693" s="59"/>
      <c r="Q1693" s="59"/>
      <c r="R1693" s="59"/>
      <c r="S1693" s="59"/>
      <c r="T1693" s="59"/>
      <c r="U1693" s="59"/>
      <c r="V1693" s="59"/>
      <c r="W1693" s="59"/>
      <c r="X1693" s="59"/>
      <c r="Z1693" s="59"/>
      <c r="AA1693" s="59"/>
      <c r="AF1693" s="59"/>
      <c r="AG1693" s="59"/>
      <c r="AH1693" s="59"/>
      <c r="AI1693" s="59"/>
      <c r="AK1693" s="176"/>
      <c r="AL1693" s="176"/>
      <c r="AM1693" s="59"/>
      <c r="AN1693" s="59"/>
      <c r="AO1693" s="176"/>
      <c r="AP1693" s="176"/>
      <c r="AQ1693" s="59"/>
      <c r="AR1693" s="59"/>
      <c r="AS1693" s="59"/>
      <c r="AT1693" s="59"/>
      <c r="AU1693" s="59"/>
      <c r="AV1693" s="59"/>
      <c r="AW1693" s="59"/>
      <c r="AX1693" s="59"/>
      <c r="AY1693" s="59"/>
      <c r="AZ1693" s="59"/>
      <c r="BA1693" s="59"/>
      <c r="BB1693" s="59"/>
      <c r="BC1693" s="59"/>
      <c r="BD1693" s="59"/>
      <c r="BE1693" s="59"/>
      <c r="BF1693" s="59"/>
      <c r="BG1693" s="59"/>
      <c r="BH1693" s="59"/>
      <c r="BI1693" s="59"/>
      <c r="BJ1693" s="59"/>
      <c r="BK1693" s="59"/>
      <c r="BL1693" s="59"/>
      <c r="BM1693" s="59"/>
      <c r="BN1693" s="59"/>
    </row>
    <row r="1694" spans="1:66" s="57" customFormat="1" x14ac:dyDescent="0.25">
      <c r="A1694" s="10"/>
      <c r="D1694" s="58"/>
      <c r="E1694" s="59"/>
      <c r="F1694" s="59"/>
      <c r="G1694" s="59"/>
      <c r="H1694" s="59"/>
      <c r="I1694" s="59"/>
      <c r="Q1694" s="59"/>
      <c r="R1694" s="59"/>
      <c r="S1694" s="59"/>
      <c r="T1694" s="59"/>
      <c r="U1694" s="59"/>
      <c r="V1694" s="59"/>
      <c r="W1694" s="59"/>
      <c r="X1694" s="59"/>
      <c r="Z1694" s="59"/>
      <c r="AA1694" s="59"/>
      <c r="AF1694" s="59"/>
      <c r="AG1694" s="59"/>
      <c r="AH1694" s="59"/>
      <c r="AI1694" s="59"/>
      <c r="AK1694" s="176"/>
      <c r="AL1694" s="176"/>
      <c r="AM1694" s="59"/>
      <c r="AN1694" s="59"/>
      <c r="AO1694" s="176"/>
      <c r="AP1694" s="176"/>
      <c r="AQ1694" s="59"/>
      <c r="AR1694" s="59"/>
      <c r="AS1694" s="59"/>
      <c r="AT1694" s="59"/>
      <c r="AU1694" s="59"/>
      <c r="AV1694" s="59"/>
      <c r="AW1694" s="59"/>
      <c r="AX1694" s="59"/>
      <c r="AY1694" s="59"/>
      <c r="AZ1694" s="59"/>
      <c r="BA1694" s="59"/>
      <c r="BB1694" s="59"/>
      <c r="BC1694" s="59"/>
      <c r="BD1694" s="59"/>
      <c r="BE1694" s="59"/>
      <c r="BF1694" s="59"/>
      <c r="BG1694" s="59"/>
      <c r="BH1694" s="59"/>
      <c r="BI1694" s="59"/>
      <c r="BJ1694" s="59"/>
      <c r="BK1694" s="59"/>
      <c r="BL1694" s="59"/>
      <c r="BM1694" s="59"/>
      <c r="BN1694" s="59"/>
    </row>
    <row r="1695" spans="1:66" s="57" customFormat="1" x14ac:dyDescent="0.25">
      <c r="A1695" s="10"/>
      <c r="D1695" s="58"/>
      <c r="E1695" s="59"/>
      <c r="F1695" s="59"/>
      <c r="G1695" s="59"/>
      <c r="H1695" s="59"/>
      <c r="I1695" s="59"/>
      <c r="Q1695" s="59"/>
      <c r="R1695" s="59"/>
      <c r="S1695" s="59"/>
      <c r="T1695" s="59"/>
      <c r="U1695" s="59"/>
      <c r="V1695" s="59"/>
      <c r="W1695" s="59"/>
      <c r="X1695" s="59"/>
      <c r="Z1695" s="59"/>
      <c r="AA1695" s="59"/>
      <c r="AF1695" s="59"/>
      <c r="AG1695" s="59"/>
      <c r="AH1695" s="59"/>
      <c r="AI1695" s="59"/>
      <c r="AK1695" s="176"/>
      <c r="AL1695" s="176"/>
      <c r="AM1695" s="59"/>
      <c r="AN1695" s="59"/>
      <c r="AO1695" s="176"/>
      <c r="AP1695" s="176"/>
      <c r="AQ1695" s="59"/>
      <c r="AR1695" s="59"/>
      <c r="AS1695" s="59"/>
      <c r="AT1695" s="59"/>
      <c r="AU1695" s="59"/>
      <c r="AV1695" s="59"/>
      <c r="AW1695" s="59"/>
      <c r="AX1695" s="59"/>
      <c r="AY1695" s="59"/>
      <c r="AZ1695" s="59"/>
      <c r="BA1695" s="59"/>
      <c r="BB1695" s="59"/>
      <c r="BC1695" s="59"/>
      <c r="BD1695" s="59"/>
      <c r="BE1695" s="59"/>
      <c r="BF1695" s="59"/>
      <c r="BG1695" s="59"/>
      <c r="BH1695" s="59"/>
      <c r="BI1695" s="59"/>
      <c r="BJ1695" s="59"/>
      <c r="BK1695" s="59"/>
      <c r="BL1695" s="59"/>
      <c r="BM1695" s="59"/>
      <c r="BN1695" s="59"/>
    </row>
    <row r="1696" spans="1:66" s="57" customFormat="1" x14ac:dyDescent="0.25">
      <c r="A1696" s="10"/>
      <c r="D1696" s="58"/>
      <c r="E1696" s="59"/>
      <c r="F1696" s="59"/>
      <c r="G1696" s="59"/>
      <c r="H1696" s="59"/>
      <c r="I1696" s="59"/>
      <c r="Q1696" s="59"/>
      <c r="R1696" s="59"/>
      <c r="S1696" s="59"/>
      <c r="T1696" s="59"/>
      <c r="U1696" s="59"/>
      <c r="V1696" s="59"/>
      <c r="W1696" s="59"/>
      <c r="X1696" s="59"/>
      <c r="Z1696" s="59"/>
      <c r="AA1696" s="59"/>
      <c r="AF1696" s="59"/>
      <c r="AG1696" s="59"/>
      <c r="AH1696" s="59"/>
      <c r="AI1696" s="59"/>
      <c r="AK1696" s="176"/>
      <c r="AL1696" s="176"/>
      <c r="AM1696" s="59"/>
      <c r="AN1696" s="59"/>
      <c r="AO1696" s="176"/>
      <c r="AP1696" s="176"/>
      <c r="AQ1696" s="59"/>
      <c r="AR1696" s="59"/>
      <c r="AS1696" s="59"/>
      <c r="AT1696" s="59"/>
      <c r="AU1696" s="59"/>
      <c r="AV1696" s="59"/>
      <c r="AW1696" s="59"/>
      <c r="AX1696" s="59"/>
      <c r="AY1696" s="59"/>
      <c r="AZ1696" s="59"/>
      <c r="BA1696" s="59"/>
      <c r="BB1696" s="59"/>
      <c r="BC1696" s="59"/>
      <c r="BD1696" s="59"/>
      <c r="BE1696" s="59"/>
      <c r="BF1696" s="59"/>
      <c r="BG1696" s="59"/>
      <c r="BH1696" s="59"/>
      <c r="BI1696" s="59"/>
      <c r="BJ1696" s="59"/>
      <c r="BK1696" s="59"/>
      <c r="BL1696" s="59"/>
      <c r="BM1696" s="59"/>
      <c r="BN1696" s="59"/>
    </row>
    <row r="1697" spans="1:66" s="57" customFormat="1" x14ac:dyDescent="0.25">
      <c r="A1697" s="10"/>
      <c r="D1697" s="58"/>
      <c r="E1697" s="59"/>
      <c r="F1697" s="59"/>
      <c r="G1697" s="59"/>
      <c r="H1697" s="59"/>
      <c r="I1697" s="59"/>
      <c r="Q1697" s="59"/>
      <c r="R1697" s="59"/>
      <c r="S1697" s="59"/>
      <c r="T1697" s="59"/>
      <c r="U1697" s="59"/>
      <c r="V1697" s="59"/>
      <c r="W1697" s="59"/>
      <c r="X1697" s="59"/>
      <c r="Z1697" s="59"/>
      <c r="AA1697" s="59"/>
      <c r="AF1697" s="59"/>
      <c r="AG1697" s="59"/>
      <c r="AH1697" s="59"/>
      <c r="AI1697" s="59"/>
      <c r="AK1697" s="176"/>
      <c r="AL1697" s="176"/>
      <c r="AM1697" s="59"/>
      <c r="AN1697" s="59"/>
      <c r="AO1697" s="176"/>
      <c r="AP1697" s="176"/>
      <c r="AQ1697" s="59"/>
      <c r="AR1697" s="59"/>
      <c r="AS1697" s="59"/>
      <c r="AT1697" s="59"/>
      <c r="AU1697" s="59"/>
      <c r="AV1697" s="59"/>
      <c r="AW1697" s="59"/>
      <c r="AX1697" s="59"/>
      <c r="AY1697" s="59"/>
      <c r="AZ1697" s="59"/>
      <c r="BA1697" s="59"/>
      <c r="BB1697" s="59"/>
      <c r="BC1697" s="59"/>
      <c r="BD1697" s="59"/>
      <c r="BE1697" s="59"/>
      <c r="BF1697" s="59"/>
      <c r="BG1697" s="59"/>
      <c r="BH1697" s="59"/>
      <c r="BI1697" s="59"/>
      <c r="BJ1697" s="59"/>
      <c r="BK1697" s="59"/>
      <c r="BL1697" s="59"/>
      <c r="BM1697" s="59"/>
      <c r="BN1697" s="59"/>
    </row>
    <row r="1698" spans="1:66" s="57" customFormat="1" x14ac:dyDescent="0.25">
      <c r="A1698" s="10"/>
      <c r="D1698" s="58"/>
      <c r="E1698" s="59"/>
      <c r="F1698" s="59"/>
      <c r="G1698" s="59"/>
      <c r="H1698" s="59"/>
      <c r="I1698" s="59"/>
      <c r="Q1698" s="59"/>
      <c r="R1698" s="59"/>
      <c r="S1698" s="59"/>
      <c r="T1698" s="59"/>
      <c r="U1698" s="59"/>
      <c r="V1698" s="59"/>
      <c r="W1698" s="59"/>
      <c r="X1698" s="59"/>
      <c r="Z1698" s="59"/>
      <c r="AA1698" s="59"/>
      <c r="AF1698" s="59"/>
      <c r="AG1698" s="59"/>
      <c r="AH1698" s="59"/>
      <c r="AI1698" s="59"/>
      <c r="AK1698" s="176"/>
      <c r="AL1698" s="176"/>
      <c r="AM1698" s="59"/>
      <c r="AN1698" s="59"/>
      <c r="AO1698" s="176"/>
      <c r="AP1698" s="176"/>
      <c r="AQ1698" s="59"/>
      <c r="AR1698" s="59"/>
      <c r="AS1698" s="59"/>
      <c r="AT1698" s="59"/>
      <c r="AU1698" s="59"/>
      <c r="AV1698" s="59"/>
      <c r="AW1698" s="59"/>
      <c r="AX1698" s="59"/>
      <c r="AY1698" s="59"/>
      <c r="AZ1698" s="59"/>
      <c r="BA1698" s="59"/>
      <c r="BB1698" s="59"/>
      <c r="BC1698" s="59"/>
      <c r="BD1698" s="59"/>
      <c r="BE1698" s="59"/>
      <c r="BF1698" s="59"/>
      <c r="BG1698" s="59"/>
      <c r="BH1698" s="59"/>
      <c r="BI1698" s="59"/>
      <c r="BJ1698" s="59"/>
      <c r="BK1698" s="59"/>
      <c r="BL1698" s="59"/>
      <c r="BM1698" s="59"/>
      <c r="BN1698" s="59"/>
    </row>
    <row r="1699" spans="1:66" s="57" customFormat="1" x14ac:dyDescent="0.25">
      <c r="A1699" s="10"/>
      <c r="D1699" s="58"/>
      <c r="E1699" s="59"/>
      <c r="F1699" s="59"/>
      <c r="G1699" s="59"/>
      <c r="H1699" s="59"/>
      <c r="I1699" s="59"/>
      <c r="Q1699" s="59"/>
      <c r="R1699" s="59"/>
      <c r="S1699" s="59"/>
      <c r="T1699" s="59"/>
      <c r="U1699" s="59"/>
      <c r="V1699" s="59"/>
      <c r="W1699" s="59"/>
      <c r="X1699" s="59"/>
      <c r="Z1699" s="59"/>
      <c r="AA1699" s="59"/>
      <c r="AF1699" s="59"/>
      <c r="AG1699" s="59"/>
      <c r="AH1699" s="59"/>
      <c r="AI1699" s="59"/>
      <c r="AK1699" s="176"/>
      <c r="AL1699" s="176"/>
      <c r="AM1699" s="59"/>
      <c r="AN1699" s="59"/>
      <c r="AO1699" s="176"/>
      <c r="AP1699" s="176"/>
      <c r="AQ1699" s="59"/>
      <c r="AR1699" s="59"/>
      <c r="AS1699" s="59"/>
      <c r="AT1699" s="59"/>
      <c r="AU1699" s="59"/>
      <c r="AV1699" s="59"/>
      <c r="AW1699" s="59"/>
      <c r="AX1699" s="59"/>
      <c r="AY1699" s="59"/>
      <c r="AZ1699" s="59"/>
      <c r="BA1699" s="59"/>
      <c r="BB1699" s="59"/>
      <c r="BC1699" s="59"/>
      <c r="BD1699" s="59"/>
      <c r="BE1699" s="59"/>
      <c r="BF1699" s="59"/>
      <c r="BG1699" s="59"/>
      <c r="BH1699" s="59"/>
      <c r="BI1699" s="59"/>
      <c r="BJ1699" s="59"/>
      <c r="BK1699" s="59"/>
      <c r="BL1699" s="59"/>
      <c r="BM1699" s="59"/>
      <c r="BN1699" s="59"/>
    </row>
    <row r="1700" spans="1:66" s="57" customFormat="1" x14ac:dyDescent="0.25">
      <c r="A1700" s="10"/>
      <c r="D1700" s="58"/>
      <c r="E1700" s="59"/>
      <c r="F1700" s="59"/>
      <c r="G1700" s="59"/>
      <c r="H1700" s="59"/>
      <c r="I1700" s="59"/>
      <c r="Q1700" s="59"/>
      <c r="R1700" s="59"/>
      <c r="S1700" s="59"/>
      <c r="T1700" s="59"/>
      <c r="U1700" s="59"/>
      <c r="V1700" s="59"/>
      <c r="W1700" s="59"/>
      <c r="X1700" s="59"/>
      <c r="Z1700" s="59"/>
      <c r="AA1700" s="59"/>
      <c r="AF1700" s="59"/>
      <c r="AG1700" s="59"/>
      <c r="AH1700" s="59"/>
      <c r="AI1700" s="59"/>
      <c r="AK1700" s="176"/>
      <c r="AL1700" s="176"/>
      <c r="AM1700" s="59"/>
      <c r="AN1700" s="59"/>
      <c r="AO1700" s="176"/>
      <c r="AP1700" s="176"/>
      <c r="AQ1700" s="59"/>
      <c r="AR1700" s="59"/>
      <c r="AS1700" s="59"/>
      <c r="AT1700" s="59"/>
      <c r="AU1700" s="59"/>
      <c r="AV1700" s="59"/>
      <c r="AW1700" s="59"/>
      <c r="AX1700" s="59"/>
      <c r="AY1700" s="59"/>
      <c r="AZ1700" s="59"/>
      <c r="BA1700" s="59"/>
      <c r="BB1700" s="59"/>
      <c r="BC1700" s="59"/>
      <c r="BD1700" s="59"/>
      <c r="BE1700" s="59"/>
      <c r="BF1700" s="59"/>
      <c r="BG1700" s="59"/>
      <c r="BH1700" s="59"/>
      <c r="BI1700" s="59"/>
      <c r="BJ1700" s="59"/>
      <c r="BK1700" s="59"/>
      <c r="BL1700" s="59"/>
      <c r="BM1700" s="59"/>
      <c r="BN1700" s="59"/>
    </row>
    <row r="1701" spans="1:66" s="57" customFormat="1" x14ac:dyDescent="0.25">
      <c r="A1701" s="10"/>
      <c r="D1701" s="58"/>
      <c r="E1701" s="59"/>
      <c r="F1701" s="59"/>
      <c r="G1701" s="59"/>
      <c r="H1701" s="59"/>
      <c r="I1701" s="59"/>
      <c r="Q1701" s="59"/>
      <c r="R1701" s="59"/>
      <c r="S1701" s="59"/>
      <c r="T1701" s="59"/>
      <c r="U1701" s="59"/>
      <c r="V1701" s="59"/>
      <c r="W1701" s="59"/>
      <c r="X1701" s="59"/>
      <c r="Z1701" s="59"/>
      <c r="AA1701" s="59"/>
      <c r="AF1701" s="59"/>
      <c r="AG1701" s="59"/>
      <c r="AH1701" s="59"/>
      <c r="AI1701" s="59"/>
      <c r="AK1701" s="176"/>
      <c r="AL1701" s="176"/>
      <c r="AM1701" s="59"/>
      <c r="AN1701" s="59"/>
      <c r="AO1701" s="176"/>
      <c r="AP1701" s="176"/>
      <c r="AQ1701" s="59"/>
      <c r="AR1701" s="59"/>
      <c r="AS1701" s="59"/>
      <c r="AT1701" s="59"/>
      <c r="AU1701" s="59"/>
      <c r="AV1701" s="59"/>
      <c r="AW1701" s="59"/>
      <c r="AX1701" s="59"/>
      <c r="AY1701" s="59"/>
      <c r="AZ1701" s="59"/>
      <c r="BA1701" s="59"/>
      <c r="BB1701" s="59"/>
      <c r="BC1701" s="59"/>
      <c r="BD1701" s="59"/>
      <c r="BE1701" s="59"/>
      <c r="BF1701" s="59"/>
      <c r="BG1701" s="59"/>
      <c r="BH1701" s="59"/>
      <c r="BI1701" s="59"/>
      <c r="BJ1701" s="59"/>
      <c r="BK1701" s="59"/>
      <c r="BL1701" s="59"/>
      <c r="BM1701" s="59"/>
      <c r="BN1701" s="59"/>
    </row>
    <row r="1702" spans="1:66" s="57" customFormat="1" x14ac:dyDescent="0.25">
      <c r="A1702" s="10"/>
      <c r="D1702" s="58"/>
      <c r="E1702" s="59"/>
      <c r="F1702" s="59"/>
      <c r="G1702" s="59"/>
      <c r="H1702" s="59"/>
      <c r="I1702" s="59"/>
      <c r="Q1702" s="59"/>
      <c r="R1702" s="59"/>
      <c r="S1702" s="59"/>
      <c r="T1702" s="59"/>
      <c r="U1702" s="59"/>
      <c r="V1702" s="59"/>
      <c r="W1702" s="59"/>
      <c r="X1702" s="59"/>
      <c r="Z1702" s="59"/>
      <c r="AA1702" s="59"/>
      <c r="AF1702" s="59"/>
      <c r="AG1702" s="59"/>
      <c r="AH1702" s="59"/>
      <c r="AI1702" s="59"/>
      <c r="AK1702" s="176"/>
      <c r="AL1702" s="176"/>
      <c r="AM1702" s="59"/>
      <c r="AN1702" s="59"/>
      <c r="AO1702" s="176"/>
      <c r="AP1702" s="176"/>
      <c r="AQ1702" s="59"/>
      <c r="AR1702" s="59"/>
      <c r="AS1702" s="59"/>
      <c r="AT1702" s="59"/>
      <c r="AU1702" s="59"/>
      <c r="AV1702" s="59"/>
      <c r="AW1702" s="59"/>
      <c r="AX1702" s="59"/>
      <c r="AY1702" s="59"/>
      <c r="AZ1702" s="59"/>
      <c r="BA1702" s="59"/>
      <c r="BB1702" s="59"/>
      <c r="BC1702" s="59"/>
      <c r="BD1702" s="59"/>
      <c r="BE1702" s="59"/>
      <c r="BF1702" s="59"/>
      <c r="BG1702" s="59"/>
      <c r="BH1702" s="59"/>
      <c r="BI1702" s="59"/>
      <c r="BJ1702" s="59"/>
      <c r="BK1702" s="59"/>
      <c r="BL1702" s="59"/>
      <c r="BM1702" s="59"/>
      <c r="BN1702" s="59"/>
    </row>
    <row r="1703" spans="1:66" s="57" customFormat="1" x14ac:dyDescent="0.25">
      <c r="A1703" s="10"/>
      <c r="D1703" s="58"/>
      <c r="E1703" s="59"/>
      <c r="F1703" s="59"/>
      <c r="G1703" s="59"/>
      <c r="H1703" s="59"/>
      <c r="I1703" s="59"/>
      <c r="Q1703" s="59"/>
      <c r="R1703" s="59"/>
      <c r="S1703" s="59"/>
      <c r="T1703" s="59"/>
      <c r="U1703" s="59"/>
      <c r="V1703" s="59"/>
      <c r="W1703" s="59"/>
      <c r="X1703" s="59"/>
      <c r="Z1703" s="59"/>
      <c r="AA1703" s="59"/>
      <c r="AF1703" s="59"/>
      <c r="AG1703" s="59"/>
      <c r="AH1703" s="59"/>
      <c r="AI1703" s="59"/>
      <c r="AK1703" s="176"/>
      <c r="AL1703" s="176"/>
      <c r="AM1703" s="59"/>
      <c r="AN1703" s="59"/>
      <c r="AO1703" s="176"/>
      <c r="AP1703" s="176"/>
      <c r="AQ1703" s="59"/>
      <c r="AR1703" s="59"/>
      <c r="AS1703" s="59"/>
      <c r="AT1703" s="59"/>
      <c r="AU1703" s="59"/>
      <c r="AV1703" s="59"/>
      <c r="AW1703" s="59"/>
      <c r="AX1703" s="59"/>
      <c r="AY1703" s="59"/>
      <c r="AZ1703" s="59"/>
      <c r="BA1703" s="59"/>
      <c r="BB1703" s="59"/>
      <c r="BC1703" s="59"/>
      <c r="BD1703" s="59"/>
      <c r="BE1703" s="59"/>
      <c r="BF1703" s="59"/>
      <c r="BG1703" s="59"/>
      <c r="BH1703" s="59"/>
      <c r="BI1703" s="59"/>
      <c r="BJ1703" s="59"/>
      <c r="BK1703" s="59"/>
      <c r="BL1703" s="59"/>
      <c r="BM1703" s="59"/>
      <c r="BN1703" s="59"/>
    </row>
    <row r="1704" spans="1:66" s="57" customFormat="1" x14ac:dyDescent="0.25">
      <c r="A1704" s="10"/>
      <c r="D1704" s="58"/>
      <c r="E1704" s="59"/>
      <c r="F1704" s="59"/>
      <c r="G1704" s="59"/>
      <c r="H1704" s="59"/>
      <c r="I1704" s="59"/>
      <c r="Q1704" s="59"/>
      <c r="R1704" s="59"/>
      <c r="S1704" s="59"/>
      <c r="T1704" s="59"/>
      <c r="U1704" s="59"/>
      <c r="V1704" s="59"/>
      <c r="W1704" s="59"/>
      <c r="X1704" s="59"/>
      <c r="Z1704" s="59"/>
      <c r="AA1704" s="59"/>
      <c r="AF1704" s="59"/>
      <c r="AG1704" s="59"/>
      <c r="AH1704" s="59"/>
      <c r="AI1704" s="59"/>
      <c r="AK1704" s="176"/>
      <c r="AL1704" s="176"/>
      <c r="AM1704" s="59"/>
      <c r="AN1704" s="59"/>
      <c r="AO1704" s="176"/>
      <c r="AP1704" s="176"/>
      <c r="AQ1704" s="59"/>
      <c r="AR1704" s="59"/>
      <c r="AS1704" s="59"/>
      <c r="AT1704" s="59"/>
      <c r="AU1704" s="59"/>
      <c r="AV1704" s="59"/>
      <c r="AW1704" s="59"/>
      <c r="AX1704" s="59"/>
      <c r="AY1704" s="59"/>
      <c r="AZ1704" s="59"/>
      <c r="BA1704" s="59"/>
      <c r="BB1704" s="59"/>
      <c r="BC1704" s="59"/>
      <c r="BD1704" s="59"/>
      <c r="BE1704" s="59"/>
      <c r="BF1704" s="59"/>
      <c r="BG1704" s="59"/>
      <c r="BH1704" s="59"/>
      <c r="BI1704" s="59"/>
      <c r="BJ1704" s="59"/>
      <c r="BK1704" s="59"/>
      <c r="BL1704" s="59"/>
      <c r="BM1704" s="59"/>
      <c r="BN1704" s="59"/>
    </row>
    <row r="1705" spans="1:66" s="57" customFormat="1" x14ac:dyDescent="0.25">
      <c r="A1705" s="10"/>
      <c r="D1705" s="58"/>
      <c r="E1705" s="59"/>
      <c r="F1705" s="59"/>
      <c r="G1705" s="59"/>
      <c r="H1705" s="59"/>
      <c r="I1705" s="59"/>
      <c r="Q1705" s="59"/>
      <c r="R1705" s="59"/>
      <c r="S1705" s="59"/>
      <c r="T1705" s="59"/>
      <c r="U1705" s="59"/>
      <c r="V1705" s="59"/>
      <c r="W1705" s="59"/>
      <c r="X1705" s="59"/>
      <c r="Z1705" s="59"/>
      <c r="AA1705" s="59"/>
      <c r="AF1705" s="59"/>
      <c r="AG1705" s="59"/>
      <c r="AH1705" s="59"/>
      <c r="AI1705" s="59"/>
      <c r="AK1705" s="176"/>
      <c r="AL1705" s="176"/>
      <c r="AM1705" s="59"/>
      <c r="AN1705" s="59"/>
      <c r="AO1705" s="176"/>
      <c r="AP1705" s="176"/>
      <c r="AQ1705" s="59"/>
      <c r="AR1705" s="59"/>
      <c r="AS1705" s="59"/>
      <c r="AT1705" s="59"/>
      <c r="AU1705" s="59"/>
      <c r="AV1705" s="59"/>
      <c r="AW1705" s="59"/>
      <c r="AX1705" s="59"/>
      <c r="AY1705" s="59"/>
      <c r="AZ1705" s="59"/>
      <c r="BA1705" s="59"/>
      <c r="BB1705" s="59"/>
      <c r="BC1705" s="59"/>
      <c r="BD1705" s="59"/>
      <c r="BE1705" s="59"/>
      <c r="BF1705" s="59"/>
      <c r="BG1705" s="59"/>
      <c r="BH1705" s="59"/>
      <c r="BI1705" s="59"/>
      <c r="BJ1705" s="59"/>
      <c r="BK1705" s="59"/>
      <c r="BL1705" s="59"/>
      <c r="BM1705" s="59"/>
      <c r="BN1705" s="59"/>
    </row>
    <row r="1706" spans="1:66" s="57" customFormat="1" x14ac:dyDescent="0.25">
      <c r="A1706" s="10"/>
      <c r="D1706" s="58"/>
      <c r="E1706" s="59"/>
      <c r="F1706" s="59"/>
      <c r="G1706" s="59"/>
      <c r="H1706" s="59"/>
      <c r="I1706" s="59"/>
      <c r="Q1706" s="59"/>
      <c r="R1706" s="59"/>
      <c r="S1706" s="59"/>
      <c r="T1706" s="59"/>
      <c r="U1706" s="59"/>
      <c r="V1706" s="59"/>
      <c r="W1706" s="59"/>
      <c r="X1706" s="59"/>
      <c r="Z1706" s="59"/>
      <c r="AA1706" s="59"/>
      <c r="AF1706" s="59"/>
      <c r="AG1706" s="59"/>
      <c r="AH1706" s="59"/>
      <c r="AI1706" s="59"/>
      <c r="AK1706" s="176"/>
      <c r="AL1706" s="176"/>
      <c r="AM1706" s="59"/>
      <c r="AN1706" s="59"/>
      <c r="AO1706" s="176"/>
      <c r="AP1706" s="176"/>
      <c r="AQ1706" s="59"/>
      <c r="AR1706" s="59"/>
      <c r="AS1706" s="59"/>
      <c r="AT1706" s="59"/>
      <c r="AU1706" s="59"/>
      <c r="AV1706" s="59"/>
      <c r="AW1706" s="59"/>
      <c r="AX1706" s="59"/>
      <c r="AY1706" s="59"/>
      <c r="AZ1706" s="59"/>
      <c r="BA1706" s="59"/>
      <c r="BB1706" s="59"/>
      <c r="BC1706" s="59"/>
      <c r="BD1706" s="59"/>
      <c r="BE1706" s="59"/>
      <c r="BF1706" s="59"/>
      <c r="BG1706" s="59"/>
      <c r="BH1706" s="59"/>
      <c r="BI1706" s="59"/>
      <c r="BJ1706" s="59"/>
      <c r="BK1706" s="59"/>
      <c r="BL1706" s="59"/>
      <c r="BM1706" s="59"/>
      <c r="BN1706" s="59"/>
    </row>
    <row r="1707" spans="1:66" s="57" customFormat="1" x14ac:dyDescent="0.25">
      <c r="A1707" s="10"/>
      <c r="D1707" s="58"/>
      <c r="E1707" s="59"/>
      <c r="F1707" s="59"/>
      <c r="G1707" s="59"/>
      <c r="H1707" s="59"/>
      <c r="I1707" s="59"/>
      <c r="Q1707" s="59"/>
      <c r="R1707" s="59"/>
      <c r="S1707" s="59"/>
      <c r="T1707" s="59"/>
      <c r="U1707" s="59"/>
      <c r="V1707" s="59"/>
      <c r="W1707" s="59"/>
      <c r="X1707" s="59"/>
      <c r="Z1707" s="59"/>
      <c r="AA1707" s="59"/>
      <c r="AF1707" s="59"/>
      <c r="AG1707" s="59"/>
      <c r="AH1707" s="59"/>
      <c r="AI1707" s="59"/>
      <c r="AK1707" s="176"/>
      <c r="AL1707" s="176"/>
      <c r="AM1707" s="59"/>
      <c r="AN1707" s="59"/>
      <c r="AO1707" s="176"/>
      <c r="AP1707" s="176"/>
      <c r="AQ1707" s="59"/>
      <c r="AR1707" s="59"/>
      <c r="AS1707" s="59"/>
      <c r="AT1707" s="59"/>
      <c r="AU1707" s="59"/>
      <c r="AV1707" s="59"/>
      <c r="AW1707" s="59"/>
      <c r="AX1707" s="59"/>
      <c r="AY1707" s="59"/>
      <c r="AZ1707" s="59"/>
      <c r="BA1707" s="59"/>
      <c r="BB1707" s="59"/>
      <c r="BC1707" s="59"/>
      <c r="BD1707" s="59"/>
      <c r="BE1707" s="59"/>
      <c r="BF1707" s="59"/>
      <c r="BG1707" s="59"/>
      <c r="BH1707" s="59"/>
      <c r="BI1707" s="59"/>
      <c r="BJ1707" s="59"/>
      <c r="BK1707" s="59"/>
      <c r="BL1707" s="59"/>
      <c r="BM1707" s="59"/>
      <c r="BN1707" s="59"/>
    </row>
    <row r="1708" spans="1:66" s="57" customFormat="1" x14ac:dyDescent="0.25">
      <c r="A1708" s="10"/>
      <c r="D1708" s="58"/>
      <c r="E1708" s="59"/>
      <c r="F1708" s="59"/>
      <c r="G1708" s="59"/>
      <c r="H1708" s="59"/>
      <c r="I1708" s="59"/>
      <c r="Q1708" s="59"/>
      <c r="R1708" s="59"/>
      <c r="S1708" s="59"/>
      <c r="T1708" s="59"/>
      <c r="U1708" s="59"/>
      <c r="V1708" s="59"/>
      <c r="W1708" s="59"/>
      <c r="X1708" s="59"/>
      <c r="Z1708" s="59"/>
      <c r="AA1708" s="59"/>
      <c r="AF1708" s="59"/>
      <c r="AG1708" s="59"/>
      <c r="AH1708" s="59"/>
      <c r="AI1708" s="59"/>
      <c r="AK1708" s="176"/>
      <c r="AL1708" s="176"/>
      <c r="AM1708" s="59"/>
      <c r="AN1708" s="59"/>
      <c r="AO1708" s="176"/>
      <c r="AP1708" s="176"/>
      <c r="AQ1708" s="59"/>
      <c r="AR1708" s="59"/>
      <c r="AS1708" s="59"/>
      <c r="AT1708" s="59"/>
      <c r="AU1708" s="59"/>
      <c r="AV1708" s="59"/>
      <c r="AW1708" s="59"/>
      <c r="AX1708" s="59"/>
      <c r="AY1708" s="59"/>
      <c r="AZ1708" s="59"/>
      <c r="BA1708" s="59"/>
      <c r="BB1708" s="59"/>
      <c r="BC1708" s="59"/>
      <c r="BD1708" s="59"/>
      <c r="BE1708" s="59"/>
      <c r="BF1708" s="59"/>
      <c r="BG1708" s="59"/>
      <c r="BH1708" s="59"/>
      <c r="BI1708" s="59"/>
      <c r="BJ1708" s="59"/>
      <c r="BK1708" s="59"/>
      <c r="BL1708" s="59"/>
      <c r="BM1708" s="59"/>
      <c r="BN1708" s="59"/>
    </row>
    <row r="1709" spans="1:66" s="57" customFormat="1" x14ac:dyDescent="0.25">
      <c r="A1709" s="10"/>
      <c r="D1709" s="58"/>
      <c r="E1709" s="59"/>
      <c r="F1709" s="59"/>
      <c r="G1709" s="59"/>
      <c r="H1709" s="59"/>
      <c r="I1709" s="59"/>
      <c r="Q1709" s="59"/>
      <c r="R1709" s="59"/>
      <c r="S1709" s="59"/>
      <c r="T1709" s="59"/>
      <c r="U1709" s="59"/>
      <c r="V1709" s="59"/>
      <c r="W1709" s="59"/>
      <c r="X1709" s="59"/>
      <c r="Z1709" s="59"/>
      <c r="AA1709" s="59"/>
      <c r="AF1709" s="59"/>
      <c r="AG1709" s="59"/>
      <c r="AH1709" s="59"/>
      <c r="AI1709" s="59"/>
      <c r="AK1709" s="176"/>
      <c r="AL1709" s="176"/>
      <c r="AM1709" s="59"/>
      <c r="AN1709" s="59"/>
      <c r="AO1709" s="176"/>
      <c r="AP1709" s="176"/>
      <c r="AQ1709" s="59"/>
      <c r="AR1709" s="59"/>
      <c r="AS1709" s="59"/>
      <c r="AT1709" s="59"/>
      <c r="AU1709" s="59"/>
      <c r="AV1709" s="59"/>
      <c r="AW1709" s="59"/>
      <c r="AX1709" s="59"/>
      <c r="AY1709" s="59"/>
      <c r="AZ1709" s="59"/>
      <c r="BA1709" s="59"/>
      <c r="BB1709" s="59"/>
      <c r="BC1709" s="59"/>
      <c r="BD1709" s="59"/>
      <c r="BE1709" s="59"/>
      <c r="BF1709" s="59"/>
      <c r="BG1709" s="59"/>
      <c r="BH1709" s="59"/>
      <c r="BI1709" s="59"/>
      <c r="BJ1709" s="59"/>
      <c r="BK1709" s="59"/>
      <c r="BL1709" s="59"/>
      <c r="BM1709" s="59"/>
      <c r="BN1709" s="59"/>
    </row>
    <row r="1710" spans="1:66" s="57" customFormat="1" x14ac:dyDescent="0.25">
      <c r="A1710" s="10"/>
      <c r="D1710" s="58"/>
      <c r="E1710" s="59"/>
      <c r="F1710" s="59"/>
      <c r="G1710" s="59"/>
      <c r="H1710" s="59"/>
      <c r="I1710" s="59"/>
      <c r="Q1710" s="59"/>
      <c r="R1710" s="59"/>
      <c r="S1710" s="59"/>
      <c r="T1710" s="59"/>
      <c r="U1710" s="59"/>
      <c r="V1710" s="59"/>
      <c r="W1710" s="59"/>
      <c r="X1710" s="59"/>
      <c r="Z1710" s="59"/>
      <c r="AA1710" s="59"/>
      <c r="AF1710" s="59"/>
      <c r="AG1710" s="59"/>
      <c r="AH1710" s="59"/>
      <c r="AI1710" s="59"/>
      <c r="AK1710" s="176"/>
      <c r="AL1710" s="176"/>
      <c r="AM1710" s="59"/>
      <c r="AN1710" s="59"/>
      <c r="AO1710" s="176"/>
      <c r="AP1710" s="176"/>
      <c r="AQ1710" s="59"/>
      <c r="AR1710" s="59"/>
      <c r="AS1710" s="59"/>
      <c r="AT1710" s="59"/>
      <c r="AU1710" s="59"/>
      <c r="AV1710" s="59"/>
      <c r="AW1710" s="59"/>
      <c r="AX1710" s="59"/>
      <c r="AY1710" s="59"/>
      <c r="AZ1710" s="59"/>
      <c r="BA1710" s="59"/>
      <c r="BB1710" s="59"/>
      <c r="BC1710" s="59"/>
      <c r="BD1710" s="59"/>
      <c r="BE1710" s="59"/>
      <c r="BF1710" s="59"/>
      <c r="BG1710" s="59"/>
      <c r="BH1710" s="59"/>
      <c r="BI1710" s="59"/>
      <c r="BJ1710" s="59"/>
      <c r="BK1710" s="59"/>
      <c r="BL1710" s="59"/>
      <c r="BM1710" s="59"/>
      <c r="BN1710" s="59"/>
    </row>
    <row r="1711" spans="1:66" s="57" customFormat="1" x14ac:dyDescent="0.25">
      <c r="A1711" s="10"/>
      <c r="D1711" s="58"/>
      <c r="E1711" s="59"/>
      <c r="F1711" s="59"/>
      <c r="G1711" s="59"/>
      <c r="H1711" s="59"/>
      <c r="I1711" s="59"/>
      <c r="Q1711" s="59"/>
      <c r="R1711" s="59"/>
      <c r="S1711" s="59"/>
      <c r="T1711" s="59"/>
      <c r="U1711" s="59"/>
      <c r="V1711" s="59"/>
      <c r="W1711" s="59"/>
      <c r="X1711" s="59"/>
      <c r="Z1711" s="59"/>
      <c r="AA1711" s="59"/>
      <c r="AF1711" s="59"/>
      <c r="AG1711" s="59"/>
      <c r="AH1711" s="59"/>
      <c r="AI1711" s="59"/>
      <c r="AK1711" s="176"/>
      <c r="AL1711" s="176"/>
      <c r="AM1711" s="59"/>
      <c r="AN1711" s="59"/>
      <c r="AO1711" s="176"/>
      <c r="AP1711" s="176"/>
      <c r="AQ1711" s="59"/>
      <c r="AR1711" s="59"/>
      <c r="AS1711" s="59"/>
      <c r="AT1711" s="59"/>
      <c r="AU1711" s="59"/>
      <c r="AV1711" s="59"/>
      <c r="AW1711" s="59"/>
      <c r="AX1711" s="59"/>
      <c r="AY1711" s="59"/>
      <c r="AZ1711" s="59"/>
      <c r="BA1711" s="59"/>
      <c r="BB1711" s="59"/>
      <c r="BC1711" s="59"/>
      <c r="BD1711" s="59"/>
      <c r="BE1711" s="59"/>
      <c r="BF1711" s="59"/>
      <c r="BG1711" s="59"/>
      <c r="BH1711" s="59"/>
      <c r="BI1711" s="59"/>
      <c r="BJ1711" s="59"/>
      <c r="BK1711" s="59"/>
      <c r="BL1711" s="59"/>
      <c r="BM1711" s="59"/>
      <c r="BN1711" s="59"/>
    </row>
    <row r="1712" spans="1:66" s="57" customFormat="1" x14ac:dyDescent="0.25">
      <c r="A1712" s="10"/>
      <c r="D1712" s="58"/>
      <c r="E1712" s="59"/>
      <c r="F1712" s="59"/>
      <c r="G1712" s="59"/>
      <c r="H1712" s="59"/>
      <c r="I1712" s="59"/>
      <c r="Q1712" s="59"/>
      <c r="R1712" s="59"/>
      <c r="S1712" s="59"/>
      <c r="T1712" s="59"/>
      <c r="U1712" s="59"/>
      <c r="V1712" s="59"/>
      <c r="W1712" s="59"/>
      <c r="X1712" s="59"/>
      <c r="Z1712" s="59"/>
      <c r="AA1712" s="59"/>
      <c r="AF1712" s="59"/>
      <c r="AG1712" s="59"/>
      <c r="AH1712" s="59"/>
      <c r="AI1712" s="59"/>
      <c r="AK1712" s="176"/>
      <c r="AL1712" s="176"/>
      <c r="AM1712" s="59"/>
      <c r="AN1712" s="59"/>
      <c r="AO1712" s="176"/>
      <c r="AP1712" s="176"/>
      <c r="AQ1712" s="59"/>
      <c r="AR1712" s="59"/>
      <c r="AS1712" s="59"/>
      <c r="AT1712" s="59"/>
      <c r="AU1712" s="59"/>
      <c r="AV1712" s="59"/>
      <c r="AW1712" s="59"/>
      <c r="AX1712" s="59"/>
      <c r="AY1712" s="59"/>
      <c r="AZ1712" s="59"/>
      <c r="BA1712" s="59"/>
      <c r="BB1712" s="59"/>
      <c r="BC1712" s="59"/>
      <c r="BD1712" s="59"/>
      <c r="BE1712" s="59"/>
      <c r="BF1712" s="59"/>
      <c r="BG1712" s="59"/>
      <c r="BH1712" s="59"/>
      <c r="BI1712" s="59"/>
      <c r="BJ1712" s="59"/>
      <c r="BK1712" s="59"/>
      <c r="BL1712" s="59"/>
      <c r="BM1712" s="59"/>
      <c r="BN1712" s="59"/>
    </row>
    <row r="1713" spans="1:66" s="57" customFormat="1" x14ac:dyDescent="0.25">
      <c r="A1713" s="10"/>
      <c r="D1713" s="58"/>
      <c r="E1713" s="59"/>
      <c r="F1713" s="59"/>
      <c r="G1713" s="59"/>
      <c r="H1713" s="59"/>
      <c r="I1713" s="59"/>
      <c r="Q1713" s="59"/>
      <c r="R1713" s="59"/>
      <c r="S1713" s="59"/>
      <c r="T1713" s="59"/>
      <c r="U1713" s="59"/>
      <c r="V1713" s="59"/>
      <c r="W1713" s="59"/>
      <c r="X1713" s="59"/>
      <c r="Z1713" s="59"/>
      <c r="AA1713" s="59"/>
      <c r="AF1713" s="59"/>
      <c r="AG1713" s="59"/>
      <c r="AH1713" s="59"/>
      <c r="AI1713" s="59"/>
      <c r="AK1713" s="176"/>
      <c r="AL1713" s="176"/>
      <c r="AM1713" s="59"/>
      <c r="AN1713" s="59"/>
      <c r="AO1713" s="176"/>
      <c r="AP1713" s="176"/>
      <c r="AQ1713" s="59"/>
      <c r="AR1713" s="59"/>
      <c r="AS1713" s="59"/>
      <c r="AT1713" s="59"/>
      <c r="AU1713" s="59"/>
      <c r="AV1713" s="59"/>
      <c r="AW1713" s="59"/>
      <c r="AX1713" s="59"/>
      <c r="AY1713" s="59"/>
      <c r="AZ1713" s="59"/>
      <c r="BA1713" s="59"/>
      <c r="BB1713" s="59"/>
      <c r="BC1713" s="59"/>
      <c r="BD1713" s="59"/>
      <c r="BE1713" s="59"/>
      <c r="BF1713" s="59"/>
      <c r="BG1713" s="59"/>
      <c r="BH1713" s="59"/>
      <c r="BI1713" s="59"/>
      <c r="BJ1713" s="59"/>
      <c r="BK1713" s="59"/>
      <c r="BL1713" s="59"/>
      <c r="BM1713" s="59"/>
      <c r="BN1713" s="59"/>
    </row>
    <row r="1714" spans="1:66" s="57" customFormat="1" x14ac:dyDescent="0.25">
      <c r="A1714" s="10"/>
      <c r="D1714" s="58"/>
      <c r="E1714" s="59"/>
      <c r="F1714" s="59"/>
      <c r="G1714" s="59"/>
      <c r="H1714" s="59"/>
      <c r="I1714" s="59"/>
      <c r="Q1714" s="59"/>
      <c r="R1714" s="59"/>
      <c r="S1714" s="59"/>
      <c r="T1714" s="59"/>
      <c r="U1714" s="59"/>
      <c r="V1714" s="59"/>
      <c r="W1714" s="59"/>
      <c r="X1714" s="59"/>
      <c r="Z1714" s="59"/>
      <c r="AA1714" s="59"/>
      <c r="AF1714" s="59"/>
      <c r="AG1714" s="59"/>
      <c r="AH1714" s="59"/>
      <c r="AI1714" s="59"/>
      <c r="AK1714" s="176"/>
      <c r="AL1714" s="176"/>
      <c r="AM1714" s="59"/>
      <c r="AN1714" s="59"/>
      <c r="AO1714" s="176"/>
      <c r="AP1714" s="176"/>
      <c r="AQ1714" s="59"/>
      <c r="AR1714" s="59"/>
      <c r="AS1714" s="59"/>
      <c r="AT1714" s="59"/>
      <c r="AU1714" s="59"/>
      <c r="AV1714" s="59"/>
      <c r="AW1714" s="59"/>
      <c r="AX1714" s="59"/>
      <c r="AY1714" s="59"/>
      <c r="AZ1714" s="59"/>
      <c r="BA1714" s="59"/>
      <c r="BB1714" s="59"/>
      <c r="BC1714" s="59"/>
      <c r="BD1714" s="59"/>
      <c r="BE1714" s="59"/>
      <c r="BF1714" s="59"/>
      <c r="BG1714" s="59"/>
      <c r="BH1714" s="59"/>
      <c r="BI1714" s="59"/>
      <c r="BJ1714" s="59"/>
      <c r="BK1714" s="59"/>
      <c r="BL1714" s="59"/>
      <c r="BM1714" s="59"/>
      <c r="BN1714" s="59"/>
    </row>
    <row r="1715" spans="1:66" s="57" customFormat="1" x14ac:dyDescent="0.25">
      <c r="A1715" s="10"/>
      <c r="D1715" s="58"/>
      <c r="E1715" s="59"/>
      <c r="F1715" s="59"/>
      <c r="G1715" s="59"/>
      <c r="H1715" s="59"/>
      <c r="I1715" s="59"/>
      <c r="Q1715" s="59"/>
      <c r="R1715" s="59"/>
      <c r="S1715" s="59"/>
      <c r="T1715" s="59"/>
      <c r="U1715" s="59"/>
      <c r="V1715" s="59"/>
      <c r="W1715" s="59"/>
      <c r="X1715" s="59"/>
      <c r="Z1715" s="59"/>
      <c r="AA1715" s="59"/>
      <c r="AF1715" s="59"/>
      <c r="AG1715" s="59"/>
      <c r="AH1715" s="59"/>
      <c r="AI1715" s="59"/>
      <c r="AK1715" s="176"/>
      <c r="AL1715" s="176"/>
      <c r="AM1715" s="59"/>
      <c r="AN1715" s="59"/>
      <c r="AO1715" s="176"/>
      <c r="AP1715" s="176"/>
      <c r="AQ1715" s="59"/>
      <c r="AR1715" s="59"/>
      <c r="AS1715" s="59"/>
      <c r="AT1715" s="59"/>
      <c r="AU1715" s="59"/>
      <c r="AV1715" s="59"/>
      <c r="AW1715" s="59"/>
      <c r="AX1715" s="59"/>
      <c r="AY1715" s="59"/>
      <c r="AZ1715" s="59"/>
      <c r="BA1715" s="59"/>
      <c r="BB1715" s="59"/>
      <c r="BC1715" s="59"/>
      <c r="BD1715" s="59"/>
      <c r="BE1715" s="59"/>
      <c r="BF1715" s="59"/>
      <c r="BG1715" s="59"/>
      <c r="BH1715" s="59"/>
      <c r="BI1715" s="59"/>
      <c r="BJ1715" s="59"/>
      <c r="BK1715" s="59"/>
      <c r="BL1715" s="59"/>
      <c r="BM1715" s="59"/>
      <c r="BN1715" s="59"/>
    </row>
    <row r="1716" spans="1:66" s="57" customFormat="1" x14ac:dyDescent="0.25">
      <c r="A1716" s="10"/>
      <c r="D1716" s="58"/>
      <c r="E1716" s="59"/>
      <c r="F1716" s="59"/>
      <c r="G1716" s="59"/>
      <c r="H1716" s="59"/>
      <c r="I1716" s="59"/>
      <c r="Q1716" s="59"/>
      <c r="R1716" s="59"/>
      <c r="S1716" s="59"/>
      <c r="T1716" s="59"/>
      <c r="U1716" s="59"/>
      <c r="V1716" s="59"/>
      <c r="W1716" s="59"/>
      <c r="X1716" s="59"/>
      <c r="Z1716" s="59"/>
      <c r="AA1716" s="59"/>
      <c r="AF1716" s="59"/>
      <c r="AG1716" s="59"/>
      <c r="AH1716" s="59"/>
      <c r="AI1716" s="59"/>
      <c r="AK1716" s="176"/>
      <c r="AL1716" s="176"/>
      <c r="AM1716" s="59"/>
      <c r="AN1716" s="59"/>
      <c r="AO1716" s="176"/>
      <c r="AP1716" s="176"/>
      <c r="AQ1716" s="59"/>
      <c r="AR1716" s="59"/>
      <c r="AS1716" s="59"/>
      <c r="AT1716" s="59"/>
      <c r="AU1716" s="59"/>
      <c r="AV1716" s="59"/>
      <c r="AW1716" s="59"/>
      <c r="AX1716" s="59"/>
      <c r="AY1716" s="59"/>
      <c r="AZ1716" s="59"/>
      <c r="BA1716" s="59"/>
      <c r="BB1716" s="59"/>
      <c r="BC1716" s="59"/>
      <c r="BD1716" s="59"/>
      <c r="BE1716" s="59"/>
      <c r="BF1716" s="59"/>
      <c r="BG1716" s="59"/>
      <c r="BH1716" s="59"/>
      <c r="BI1716" s="59"/>
      <c r="BJ1716" s="59"/>
      <c r="BK1716" s="59"/>
      <c r="BL1716" s="59"/>
      <c r="BM1716" s="59"/>
      <c r="BN1716" s="59"/>
    </row>
    <row r="1717" spans="1:66" s="57" customFormat="1" x14ac:dyDescent="0.25">
      <c r="A1717" s="10"/>
      <c r="D1717" s="58"/>
      <c r="E1717" s="59"/>
      <c r="F1717" s="59"/>
      <c r="G1717" s="59"/>
      <c r="H1717" s="59"/>
      <c r="I1717" s="59"/>
      <c r="Q1717" s="59"/>
      <c r="R1717" s="59"/>
      <c r="S1717" s="59"/>
      <c r="T1717" s="59"/>
      <c r="U1717" s="59"/>
      <c r="V1717" s="59"/>
      <c r="W1717" s="59"/>
      <c r="X1717" s="59"/>
      <c r="Z1717" s="59"/>
      <c r="AA1717" s="59"/>
      <c r="AF1717" s="59"/>
      <c r="AG1717" s="59"/>
      <c r="AH1717" s="59"/>
      <c r="AI1717" s="59"/>
      <c r="AK1717" s="176"/>
      <c r="AL1717" s="176"/>
      <c r="AM1717" s="59"/>
      <c r="AN1717" s="59"/>
      <c r="AO1717" s="176"/>
      <c r="AP1717" s="176"/>
      <c r="AQ1717" s="59"/>
      <c r="AR1717" s="59"/>
      <c r="AS1717" s="59"/>
      <c r="AT1717" s="59"/>
      <c r="AU1717" s="59"/>
      <c r="AV1717" s="59"/>
      <c r="AW1717" s="59"/>
      <c r="AX1717" s="59"/>
      <c r="AY1717" s="59"/>
      <c r="AZ1717" s="59"/>
      <c r="BA1717" s="59"/>
      <c r="BB1717" s="59"/>
      <c r="BC1717" s="59"/>
      <c r="BD1717" s="59"/>
      <c r="BE1717" s="59"/>
      <c r="BF1717" s="59"/>
      <c r="BG1717" s="59"/>
      <c r="BH1717" s="59"/>
      <c r="BI1717" s="59"/>
      <c r="BJ1717" s="59"/>
      <c r="BK1717" s="59"/>
      <c r="BL1717" s="59"/>
      <c r="BM1717" s="59"/>
      <c r="BN1717" s="59"/>
    </row>
    <row r="1718" spans="1:66" s="57" customFormat="1" x14ac:dyDescent="0.25">
      <c r="A1718" s="10"/>
      <c r="D1718" s="58"/>
      <c r="E1718" s="59"/>
      <c r="F1718" s="59"/>
      <c r="G1718" s="59"/>
      <c r="H1718" s="59"/>
      <c r="I1718" s="59"/>
      <c r="Q1718" s="59"/>
      <c r="R1718" s="59"/>
      <c r="S1718" s="59"/>
      <c r="T1718" s="59"/>
      <c r="U1718" s="59"/>
      <c r="V1718" s="59"/>
      <c r="W1718" s="59"/>
      <c r="X1718" s="59"/>
      <c r="Z1718" s="59"/>
      <c r="AA1718" s="59"/>
      <c r="AF1718" s="59"/>
      <c r="AG1718" s="59"/>
      <c r="AH1718" s="59"/>
      <c r="AI1718" s="59"/>
      <c r="AK1718" s="176"/>
      <c r="AL1718" s="176"/>
      <c r="AM1718" s="59"/>
      <c r="AN1718" s="59"/>
      <c r="AO1718" s="176"/>
      <c r="AP1718" s="176"/>
      <c r="AQ1718" s="59"/>
      <c r="AR1718" s="59"/>
      <c r="AS1718" s="59"/>
      <c r="AT1718" s="59"/>
      <c r="AU1718" s="59"/>
      <c r="AV1718" s="59"/>
      <c r="AW1718" s="59"/>
      <c r="AX1718" s="59"/>
      <c r="AY1718" s="59"/>
      <c r="AZ1718" s="59"/>
      <c r="BA1718" s="59"/>
      <c r="BB1718" s="59"/>
      <c r="BC1718" s="59"/>
      <c r="BD1718" s="59"/>
      <c r="BE1718" s="59"/>
      <c r="BF1718" s="59"/>
      <c r="BG1718" s="59"/>
      <c r="BH1718" s="59"/>
      <c r="BI1718" s="59"/>
      <c r="BJ1718" s="59"/>
      <c r="BK1718" s="59"/>
      <c r="BL1718" s="59"/>
      <c r="BM1718" s="59"/>
      <c r="BN1718" s="59"/>
    </row>
    <row r="1719" spans="1:66" s="57" customFormat="1" x14ac:dyDescent="0.25">
      <c r="A1719" s="10"/>
      <c r="D1719" s="58"/>
      <c r="E1719" s="59"/>
      <c r="F1719" s="59"/>
      <c r="G1719" s="59"/>
      <c r="H1719" s="59"/>
      <c r="I1719" s="59"/>
      <c r="Q1719" s="59"/>
      <c r="R1719" s="59"/>
      <c r="S1719" s="59"/>
      <c r="T1719" s="59"/>
      <c r="U1719" s="59"/>
      <c r="V1719" s="59"/>
      <c r="W1719" s="59"/>
      <c r="X1719" s="59"/>
      <c r="Z1719" s="59"/>
      <c r="AA1719" s="59"/>
      <c r="AF1719" s="59"/>
      <c r="AG1719" s="59"/>
      <c r="AH1719" s="59"/>
      <c r="AI1719" s="59"/>
      <c r="AK1719" s="176"/>
      <c r="AL1719" s="176"/>
      <c r="AM1719" s="59"/>
      <c r="AN1719" s="59"/>
      <c r="AO1719" s="176"/>
      <c r="AP1719" s="176"/>
      <c r="AQ1719" s="59"/>
      <c r="AR1719" s="59"/>
      <c r="AS1719" s="59"/>
      <c r="AT1719" s="59"/>
      <c r="AU1719" s="59"/>
      <c r="AV1719" s="59"/>
      <c r="AW1719" s="59"/>
      <c r="AX1719" s="59"/>
      <c r="AY1719" s="59"/>
      <c r="AZ1719" s="59"/>
      <c r="BA1719" s="59"/>
      <c r="BB1719" s="59"/>
      <c r="BC1719" s="59"/>
      <c r="BD1719" s="59"/>
      <c r="BE1719" s="59"/>
      <c r="BF1719" s="59"/>
      <c r="BG1719" s="59"/>
      <c r="BH1719" s="59"/>
      <c r="BI1719" s="59"/>
      <c r="BJ1719" s="59"/>
      <c r="BK1719" s="59"/>
      <c r="BL1719" s="59"/>
      <c r="BM1719" s="59"/>
      <c r="BN1719" s="59"/>
    </row>
    <row r="1720" spans="1:66" s="57" customFormat="1" x14ac:dyDescent="0.25">
      <c r="A1720" s="10"/>
      <c r="D1720" s="58"/>
      <c r="E1720" s="59"/>
      <c r="F1720" s="59"/>
      <c r="G1720" s="59"/>
      <c r="H1720" s="59"/>
      <c r="I1720" s="59"/>
      <c r="Q1720" s="59"/>
      <c r="R1720" s="59"/>
      <c r="S1720" s="59"/>
      <c r="T1720" s="59"/>
      <c r="U1720" s="59"/>
      <c r="V1720" s="59"/>
      <c r="W1720" s="59"/>
      <c r="X1720" s="59"/>
      <c r="Z1720" s="59"/>
      <c r="AA1720" s="59"/>
      <c r="AF1720" s="59"/>
      <c r="AG1720" s="59"/>
      <c r="AH1720" s="59"/>
      <c r="AI1720" s="59"/>
      <c r="AK1720" s="176"/>
      <c r="AL1720" s="176"/>
      <c r="AM1720" s="59"/>
      <c r="AN1720" s="59"/>
      <c r="AO1720" s="176"/>
      <c r="AP1720" s="176"/>
      <c r="AQ1720" s="59"/>
      <c r="AR1720" s="59"/>
      <c r="AS1720" s="59"/>
      <c r="AT1720" s="59"/>
      <c r="AU1720" s="59"/>
      <c r="AV1720" s="59"/>
      <c r="AW1720" s="59"/>
      <c r="AX1720" s="59"/>
      <c r="AY1720" s="59"/>
      <c r="AZ1720" s="59"/>
      <c r="BA1720" s="59"/>
      <c r="BB1720" s="59"/>
      <c r="BC1720" s="59"/>
      <c r="BD1720" s="59"/>
      <c r="BE1720" s="59"/>
      <c r="BF1720" s="59"/>
      <c r="BG1720" s="59"/>
      <c r="BH1720" s="59"/>
      <c r="BI1720" s="59"/>
      <c r="BJ1720" s="59"/>
      <c r="BK1720" s="59"/>
      <c r="BL1720" s="59"/>
      <c r="BM1720" s="59"/>
      <c r="BN1720" s="59"/>
    </row>
    <row r="1721" spans="1:66" s="57" customFormat="1" x14ac:dyDescent="0.25">
      <c r="A1721" s="10"/>
      <c r="D1721" s="58"/>
      <c r="E1721" s="59"/>
      <c r="F1721" s="59"/>
      <c r="G1721" s="59"/>
      <c r="H1721" s="59"/>
      <c r="I1721" s="59"/>
      <c r="Q1721" s="59"/>
      <c r="R1721" s="59"/>
      <c r="S1721" s="59"/>
      <c r="T1721" s="59"/>
      <c r="U1721" s="59"/>
      <c r="V1721" s="59"/>
      <c r="W1721" s="59"/>
      <c r="X1721" s="59"/>
      <c r="Z1721" s="59"/>
      <c r="AA1721" s="59"/>
      <c r="AF1721" s="59"/>
      <c r="AG1721" s="59"/>
      <c r="AH1721" s="59"/>
      <c r="AI1721" s="59"/>
      <c r="AK1721" s="176"/>
      <c r="AL1721" s="176"/>
      <c r="AM1721" s="59"/>
      <c r="AN1721" s="59"/>
      <c r="AO1721" s="176"/>
      <c r="AP1721" s="176"/>
      <c r="AQ1721" s="59"/>
      <c r="AR1721" s="59"/>
      <c r="AS1721" s="59"/>
      <c r="AT1721" s="59"/>
      <c r="AU1721" s="59"/>
      <c r="AV1721" s="59"/>
      <c r="AW1721" s="59"/>
      <c r="AX1721" s="59"/>
      <c r="AY1721" s="59"/>
      <c r="AZ1721" s="59"/>
      <c r="BA1721" s="59"/>
      <c r="BB1721" s="59"/>
      <c r="BC1721" s="59"/>
      <c r="BD1721" s="59"/>
      <c r="BE1721" s="59"/>
      <c r="BF1721" s="59"/>
      <c r="BG1721" s="59"/>
      <c r="BH1721" s="59"/>
      <c r="BI1721" s="59"/>
      <c r="BJ1721" s="59"/>
      <c r="BK1721" s="59"/>
      <c r="BL1721" s="59"/>
      <c r="BM1721" s="59"/>
      <c r="BN1721" s="59"/>
    </row>
    <row r="1722" spans="1:66" s="57" customFormat="1" x14ac:dyDescent="0.25">
      <c r="A1722" s="10"/>
      <c r="D1722" s="58"/>
      <c r="E1722" s="59"/>
      <c r="F1722" s="59"/>
      <c r="G1722" s="59"/>
      <c r="H1722" s="59"/>
      <c r="I1722" s="59"/>
      <c r="Q1722" s="59"/>
      <c r="R1722" s="59"/>
      <c r="S1722" s="59"/>
      <c r="T1722" s="59"/>
      <c r="U1722" s="59"/>
      <c r="V1722" s="59"/>
      <c r="W1722" s="59"/>
      <c r="X1722" s="59"/>
      <c r="Z1722" s="59"/>
      <c r="AA1722" s="59"/>
      <c r="AF1722" s="59"/>
      <c r="AG1722" s="59"/>
      <c r="AH1722" s="59"/>
      <c r="AI1722" s="59"/>
      <c r="AK1722" s="176"/>
      <c r="AL1722" s="176"/>
      <c r="AM1722" s="59"/>
      <c r="AN1722" s="59"/>
      <c r="AO1722" s="176"/>
      <c r="AP1722" s="176"/>
      <c r="AQ1722" s="59"/>
      <c r="AR1722" s="59"/>
      <c r="AS1722" s="59"/>
      <c r="AT1722" s="59"/>
      <c r="AU1722" s="59"/>
      <c r="AV1722" s="59"/>
      <c r="AW1722" s="59"/>
      <c r="AX1722" s="59"/>
      <c r="AY1722" s="59"/>
      <c r="AZ1722" s="59"/>
      <c r="BA1722" s="59"/>
      <c r="BB1722" s="59"/>
      <c r="BC1722" s="59"/>
      <c r="BD1722" s="59"/>
      <c r="BE1722" s="59"/>
      <c r="BF1722" s="59"/>
      <c r="BG1722" s="59"/>
      <c r="BH1722" s="59"/>
      <c r="BI1722" s="59"/>
      <c r="BJ1722" s="59"/>
      <c r="BK1722" s="59"/>
      <c r="BL1722" s="59"/>
      <c r="BM1722" s="59"/>
      <c r="BN1722" s="59"/>
    </row>
    <row r="1723" spans="1:66" s="57" customFormat="1" x14ac:dyDescent="0.25">
      <c r="A1723" s="10"/>
      <c r="D1723" s="58"/>
      <c r="E1723" s="59"/>
      <c r="F1723" s="59"/>
      <c r="G1723" s="59"/>
      <c r="H1723" s="59"/>
      <c r="I1723" s="59"/>
      <c r="Q1723" s="59"/>
      <c r="R1723" s="59"/>
      <c r="S1723" s="59"/>
      <c r="T1723" s="59"/>
      <c r="U1723" s="59"/>
      <c r="V1723" s="59"/>
      <c r="W1723" s="59"/>
      <c r="X1723" s="59"/>
      <c r="Z1723" s="59"/>
      <c r="AA1723" s="59"/>
      <c r="AF1723" s="59"/>
      <c r="AG1723" s="59"/>
      <c r="AH1723" s="59"/>
      <c r="AI1723" s="59"/>
      <c r="AK1723" s="176"/>
      <c r="AL1723" s="176"/>
      <c r="AM1723" s="59"/>
      <c r="AN1723" s="59"/>
      <c r="AO1723" s="176"/>
      <c r="AP1723" s="176"/>
      <c r="AQ1723" s="59"/>
      <c r="AR1723" s="59"/>
      <c r="AS1723" s="59"/>
      <c r="AT1723" s="59"/>
      <c r="AU1723" s="59"/>
      <c r="AV1723" s="59"/>
      <c r="AW1723" s="59"/>
      <c r="AX1723" s="59"/>
      <c r="AY1723" s="59"/>
      <c r="AZ1723" s="59"/>
      <c r="BA1723" s="59"/>
      <c r="BB1723" s="59"/>
      <c r="BC1723" s="59"/>
      <c r="BD1723" s="59"/>
      <c r="BE1723" s="59"/>
      <c r="BF1723" s="59"/>
      <c r="BG1723" s="59"/>
      <c r="BH1723" s="59"/>
      <c r="BI1723" s="59"/>
      <c r="BJ1723" s="59"/>
      <c r="BK1723" s="59"/>
      <c r="BL1723" s="59"/>
      <c r="BM1723" s="59"/>
      <c r="BN1723" s="59"/>
    </row>
    <row r="1724" spans="1:66" s="57" customFormat="1" x14ac:dyDescent="0.25">
      <c r="A1724" s="10"/>
      <c r="D1724" s="58"/>
      <c r="E1724" s="59"/>
      <c r="F1724" s="59"/>
      <c r="G1724" s="59"/>
      <c r="H1724" s="59"/>
      <c r="I1724" s="59"/>
      <c r="Q1724" s="59"/>
      <c r="R1724" s="59"/>
      <c r="S1724" s="59"/>
      <c r="T1724" s="59"/>
      <c r="U1724" s="59"/>
      <c r="V1724" s="59"/>
      <c r="W1724" s="59"/>
      <c r="X1724" s="59"/>
      <c r="Z1724" s="59"/>
      <c r="AA1724" s="59"/>
      <c r="AF1724" s="59"/>
      <c r="AG1724" s="59"/>
      <c r="AH1724" s="59"/>
      <c r="AI1724" s="59"/>
      <c r="AK1724" s="176"/>
      <c r="AL1724" s="176"/>
      <c r="AM1724" s="59"/>
      <c r="AN1724" s="59"/>
      <c r="AO1724" s="176"/>
      <c r="AP1724" s="176"/>
      <c r="AQ1724" s="59"/>
      <c r="AR1724" s="59"/>
      <c r="AS1724" s="59"/>
      <c r="AT1724" s="59"/>
      <c r="AU1724" s="59"/>
      <c r="AV1724" s="59"/>
      <c r="AW1724" s="59"/>
      <c r="AX1724" s="59"/>
      <c r="AY1724" s="59"/>
      <c r="AZ1724" s="59"/>
      <c r="BA1724" s="59"/>
      <c r="BB1724" s="59"/>
      <c r="BC1724" s="59"/>
      <c r="BD1724" s="59"/>
      <c r="BE1724" s="59"/>
      <c r="BF1724" s="59"/>
      <c r="BG1724" s="59"/>
      <c r="BH1724" s="59"/>
      <c r="BI1724" s="59"/>
      <c r="BJ1724" s="59"/>
      <c r="BK1724" s="59"/>
      <c r="BL1724" s="59"/>
      <c r="BM1724" s="59"/>
      <c r="BN1724" s="59"/>
    </row>
    <row r="1725" spans="1:66" s="57" customFormat="1" x14ac:dyDescent="0.25">
      <c r="A1725" s="10"/>
      <c r="D1725" s="58"/>
      <c r="E1725" s="59"/>
      <c r="F1725" s="59"/>
      <c r="G1725" s="59"/>
      <c r="H1725" s="59"/>
      <c r="I1725" s="59"/>
      <c r="Q1725" s="59"/>
      <c r="R1725" s="59"/>
      <c r="S1725" s="59"/>
      <c r="T1725" s="59"/>
      <c r="U1725" s="59"/>
      <c r="V1725" s="59"/>
      <c r="W1725" s="59"/>
      <c r="X1725" s="59"/>
      <c r="Z1725" s="59"/>
      <c r="AA1725" s="59"/>
      <c r="AF1725" s="59"/>
      <c r="AG1725" s="59"/>
      <c r="AH1725" s="59"/>
      <c r="AI1725" s="59"/>
      <c r="AK1725" s="176"/>
      <c r="AL1725" s="176"/>
      <c r="AM1725" s="59"/>
      <c r="AN1725" s="59"/>
      <c r="AO1725" s="176"/>
      <c r="AP1725" s="176"/>
      <c r="AQ1725" s="59"/>
      <c r="AR1725" s="59"/>
      <c r="AS1725" s="59"/>
      <c r="AT1725" s="59"/>
      <c r="AU1725" s="59"/>
      <c r="AV1725" s="59"/>
      <c r="AW1725" s="59"/>
      <c r="AX1725" s="59"/>
      <c r="AY1725" s="59"/>
      <c r="AZ1725" s="59"/>
      <c r="BA1725" s="59"/>
      <c r="BB1725" s="59"/>
      <c r="BC1725" s="59"/>
      <c r="BD1725" s="59"/>
      <c r="BE1725" s="59"/>
      <c r="BF1725" s="59"/>
      <c r="BG1725" s="59"/>
      <c r="BH1725" s="59"/>
      <c r="BI1725" s="59"/>
      <c r="BJ1725" s="59"/>
      <c r="BK1725" s="59"/>
      <c r="BL1725" s="59"/>
      <c r="BM1725" s="59"/>
      <c r="BN1725" s="59"/>
    </row>
    <row r="1726" spans="1:66" s="57" customFormat="1" x14ac:dyDescent="0.25">
      <c r="A1726" s="10"/>
      <c r="D1726" s="58"/>
      <c r="E1726" s="59"/>
      <c r="F1726" s="59"/>
      <c r="G1726" s="59"/>
      <c r="H1726" s="59"/>
      <c r="I1726" s="59"/>
      <c r="Q1726" s="59"/>
      <c r="R1726" s="59"/>
      <c r="S1726" s="59"/>
      <c r="T1726" s="59"/>
      <c r="U1726" s="59"/>
      <c r="V1726" s="59"/>
      <c r="W1726" s="59"/>
      <c r="X1726" s="59"/>
      <c r="Z1726" s="59"/>
      <c r="AA1726" s="59"/>
      <c r="AF1726" s="59"/>
      <c r="AG1726" s="59"/>
      <c r="AH1726" s="59"/>
      <c r="AI1726" s="59"/>
      <c r="AK1726" s="176"/>
      <c r="AL1726" s="176"/>
      <c r="AM1726" s="59"/>
      <c r="AN1726" s="59"/>
      <c r="AO1726" s="176"/>
      <c r="AP1726" s="176"/>
      <c r="AQ1726" s="59"/>
      <c r="AR1726" s="59"/>
      <c r="AS1726" s="59"/>
      <c r="AT1726" s="59"/>
      <c r="AU1726" s="59"/>
      <c r="AV1726" s="59"/>
      <c r="AW1726" s="59"/>
      <c r="AX1726" s="59"/>
      <c r="AY1726" s="59"/>
      <c r="AZ1726" s="59"/>
      <c r="BA1726" s="59"/>
      <c r="BB1726" s="59"/>
      <c r="BC1726" s="59"/>
      <c r="BD1726" s="59"/>
      <c r="BE1726" s="59"/>
      <c r="BF1726" s="59"/>
      <c r="BG1726" s="59"/>
      <c r="BH1726" s="59"/>
      <c r="BI1726" s="59"/>
      <c r="BJ1726" s="59"/>
      <c r="BK1726" s="59"/>
      <c r="BL1726" s="59"/>
      <c r="BM1726" s="59"/>
      <c r="BN1726" s="59"/>
    </row>
    <row r="1727" spans="1:66" s="57" customFormat="1" x14ac:dyDescent="0.25">
      <c r="A1727" s="10"/>
      <c r="D1727" s="58"/>
      <c r="E1727" s="59"/>
      <c r="F1727" s="59"/>
      <c r="G1727" s="59"/>
      <c r="H1727" s="59"/>
      <c r="I1727" s="59"/>
      <c r="Q1727" s="59"/>
      <c r="R1727" s="59"/>
      <c r="S1727" s="59"/>
      <c r="T1727" s="59"/>
      <c r="U1727" s="59"/>
      <c r="V1727" s="59"/>
      <c r="W1727" s="59"/>
      <c r="X1727" s="59"/>
      <c r="Z1727" s="59"/>
      <c r="AA1727" s="59"/>
      <c r="AF1727" s="59"/>
      <c r="AG1727" s="59"/>
      <c r="AH1727" s="59"/>
      <c r="AI1727" s="59"/>
      <c r="AK1727" s="176"/>
      <c r="AL1727" s="176"/>
      <c r="AM1727" s="59"/>
      <c r="AN1727" s="59"/>
      <c r="AO1727" s="176"/>
      <c r="AP1727" s="176"/>
      <c r="AQ1727" s="59"/>
      <c r="AR1727" s="59"/>
      <c r="AS1727" s="59"/>
      <c r="AT1727" s="59"/>
      <c r="AU1727" s="59"/>
      <c r="AV1727" s="59"/>
      <c r="AW1727" s="59"/>
      <c r="AX1727" s="59"/>
      <c r="AY1727" s="59"/>
      <c r="AZ1727" s="59"/>
      <c r="BA1727" s="59"/>
      <c r="BB1727" s="59"/>
      <c r="BC1727" s="59"/>
      <c r="BD1727" s="59"/>
      <c r="BE1727" s="59"/>
      <c r="BF1727" s="59"/>
      <c r="BG1727" s="59"/>
      <c r="BH1727" s="59"/>
      <c r="BI1727" s="59"/>
      <c r="BJ1727" s="59"/>
      <c r="BK1727" s="59"/>
      <c r="BL1727" s="59"/>
      <c r="BM1727" s="59"/>
      <c r="BN1727" s="59"/>
    </row>
    <row r="1728" spans="1:66" s="57" customFormat="1" x14ac:dyDescent="0.25">
      <c r="A1728" s="10"/>
      <c r="D1728" s="58"/>
      <c r="E1728" s="59"/>
      <c r="F1728" s="59"/>
      <c r="G1728" s="59"/>
      <c r="H1728" s="59"/>
      <c r="I1728" s="59"/>
      <c r="Q1728" s="59"/>
      <c r="R1728" s="59"/>
      <c r="S1728" s="59"/>
      <c r="T1728" s="59"/>
      <c r="U1728" s="59"/>
      <c r="V1728" s="59"/>
      <c r="W1728" s="59"/>
      <c r="X1728" s="59"/>
      <c r="Z1728" s="59"/>
      <c r="AA1728" s="59"/>
      <c r="AF1728" s="59"/>
      <c r="AG1728" s="59"/>
      <c r="AH1728" s="59"/>
      <c r="AI1728" s="59"/>
      <c r="AK1728" s="176"/>
      <c r="AL1728" s="176"/>
      <c r="AM1728" s="59"/>
      <c r="AN1728" s="59"/>
      <c r="AO1728" s="176"/>
      <c r="AP1728" s="176"/>
      <c r="AQ1728" s="59"/>
      <c r="AR1728" s="59"/>
      <c r="AS1728" s="59"/>
      <c r="AT1728" s="59"/>
      <c r="AU1728" s="59"/>
      <c r="AV1728" s="59"/>
      <c r="AW1728" s="59"/>
      <c r="AX1728" s="59"/>
      <c r="AY1728" s="59"/>
      <c r="AZ1728" s="59"/>
      <c r="BA1728" s="59"/>
      <c r="BB1728" s="59"/>
      <c r="BC1728" s="59"/>
      <c r="BD1728" s="59"/>
      <c r="BE1728" s="59"/>
      <c r="BF1728" s="59"/>
      <c r="BG1728" s="59"/>
      <c r="BH1728" s="59"/>
      <c r="BI1728" s="59"/>
      <c r="BJ1728" s="59"/>
      <c r="BK1728" s="59"/>
      <c r="BL1728" s="59"/>
      <c r="BM1728" s="59"/>
      <c r="BN1728" s="59"/>
    </row>
    <row r="1729" spans="1:66" s="57" customFormat="1" x14ac:dyDescent="0.25">
      <c r="A1729" s="10"/>
      <c r="D1729" s="58"/>
      <c r="E1729" s="59"/>
      <c r="F1729" s="59"/>
      <c r="G1729" s="59"/>
      <c r="H1729" s="59"/>
      <c r="I1729" s="59"/>
      <c r="Q1729" s="59"/>
      <c r="R1729" s="59"/>
      <c r="S1729" s="59"/>
      <c r="T1729" s="59"/>
      <c r="U1729" s="59"/>
      <c r="V1729" s="59"/>
      <c r="W1729" s="59"/>
      <c r="X1729" s="59"/>
      <c r="Z1729" s="59"/>
      <c r="AA1729" s="59"/>
      <c r="AF1729" s="59"/>
      <c r="AG1729" s="59"/>
      <c r="AH1729" s="59"/>
      <c r="AI1729" s="59"/>
      <c r="AK1729" s="176"/>
      <c r="AL1729" s="176"/>
      <c r="AM1729" s="59"/>
      <c r="AN1729" s="59"/>
      <c r="AO1729" s="176"/>
      <c r="AP1729" s="176"/>
      <c r="AQ1729" s="59"/>
      <c r="AR1729" s="59"/>
      <c r="AS1729" s="59"/>
      <c r="AT1729" s="59"/>
      <c r="AU1729" s="59"/>
      <c r="AV1729" s="59"/>
      <c r="AW1729" s="59"/>
      <c r="AX1729" s="59"/>
      <c r="AY1729" s="59"/>
      <c r="AZ1729" s="59"/>
      <c r="BA1729" s="59"/>
      <c r="BB1729" s="59"/>
      <c r="BC1729" s="59"/>
      <c r="BD1729" s="59"/>
      <c r="BE1729" s="59"/>
      <c r="BF1729" s="59"/>
      <c r="BG1729" s="59"/>
      <c r="BH1729" s="59"/>
      <c r="BI1729" s="59"/>
      <c r="BJ1729" s="59"/>
      <c r="BK1729" s="59"/>
      <c r="BL1729" s="59"/>
      <c r="BM1729" s="59"/>
      <c r="BN1729" s="59"/>
    </row>
    <row r="1730" spans="1:66" s="57" customFormat="1" x14ac:dyDescent="0.25">
      <c r="A1730" s="10"/>
      <c r="D1730" s="58"/>
      <c r="E1730" s="59"/>
      <c r="F1730" s="59"/>
      <c r="G1730" s="59"/>
      <c r="H1730" s="59"/>
      <c r="I1730" s="59"/>
      <c r="Q1730" s="59"/>
      <c r="R1730" s="59"/>
      <c r="S1730" s="59"/>
      <c r="T1730" s="59"/>
      <c r="U1730" s="59"/>
      <c r="V1730" s="59"/>
      <c r="W1730" s="59"/>
      <c r="X1730" s="59"/>
      <c r="Z1730" s="59"/>
      <c r="AA1730" s="59"/>
      <c r="AF1730" s="59"/>
      <c r="AG1730" s="59"/>
      <c r="AH1730" s="59"/>
      <c r="AI1730" s="59"/>
      <c r="AK1730" s="176"/>
      <c r="AL1730" s="176"/>
      <c r="AM1730" s="59"/>
      <c r="AN1730" s="59"/>
      <c r="AO1730" s="176"/>
      <c r="AP1730" s="176"/>
      <c r="AQ1730" s="59"/>
      <c r="AR1730" s="59"/>
      <c r="AS1730" s="59"/>
      <c r="AT1730" s="59"/>
      <c r="AU1730" s="59"/>
      <c r="AV1730" s="59"/>
      <c r="AW1730" s="59"/>
      <c r="AX1730" s="59"/>
      <c r="AY1730" s="59"/>
      <c r="AZ1730" s="59"/>
      <c r="BA1730" s="59"/>
      <c r="BB1730" s="59"/>
      <c r="BC1730" s="59"/>
      <c r="BD1730" s="59"/>
      <c r="BE1730" s="59"/>
      <c r="BF1730" s="59"/>
      <c r="BG1730" s="59"/>
      <c r="BH1730" s="59"/>
      <c r="BI1730" s="59"/>
      <c r="BJ1730" s="59"/>
      <c r="BK1730" s="59"/>
      <c r="BL1730" s="59"/>
      <c r="BM1730" s="59"/>
      <c r="BN1730" s="59"/>
    </row>
    <row r="1731" spans="1:66" s="57" customFormat="1" x14ac:dyDescent="0.25">
      <c r="A1731" s="10"/>
      <c r="D1731" s="58"/>
      <c r="E1731" s="59"/>
      <c r="F1731" s="59"/>
      <c r="G1731" s="59"/>
      <c r="H1731" s="59"/>
      <c r="I1731" s="59"/>
      <c r="Q1731" s="59"/>
      <c r="R1731" s="59"/>
      <c r="S1731" s="59"/>
      <c r="T1731" s="59"/>
      <c r="U1731" s="59"/>
      <c r="V1731" s="59"/>
      <c r="W1731" s="59"/>
      <c r="X1731" s="59"/>
      <c r="Z1731" s="59"/>
      <c r="AA1731" s="59"/>
      <c r="AF1731" s="59"/>
      <c r="AG1731" s="59"/>
      <c r="AH1731" s="59"/>
      <c r="AI1731" s="59"/>
      <c r="AK1731" s="176"/>
      <c r="AL1731" s="176"/>
      <c r="AM1731" s="59"/>
      <c r="AN1731" s="59"/>
      <c r="AO1731" s="176"/>
      <c r="AP1731" s="176"/>
      <c r="AQ1731" s="59"/>
      <c r="AR1731" s="59"/>
      <c r="AS1731" s="59"/>
      <c r="AT1731" s="59"/>
      <c r="AU1731" s="59"/>
      <c r="AV1731" s="59"/>
      <c r="AW1731" s="59"/>
      <c r="AX1731" s="59"/>
      <c r="AY1731" s="59"/>
      <c r="AZ1731" s="59"/>
      <c r="BA1731" s="59"/>
      <c r="BB1731" s="59"/>
      <c r="BC1731" s="59"/>
      <c r="BD1731" s="59"/>
      <c r="BE1731" s="59"/>
      <c r="BF1731" s="59"/>
      <c r="BG1731" s="59"/>
      <c r="BH1731" s="59"/>
      <c r="BI1731" s="59"/>
      <c r="BJ1731" s="59"/>
      <c r="BK1731" s="59"/>
      <c r="BL1731" s="59"/>
      <c r="BM1731" s="59"/>
      <c r="BN1731" s="59"/>
    </row>
    <row r="1732" spans="1:66" s="57" customFormat="1" x14ac:dyDescent="0.25">
      <c r="A1732" s="10"/>
      <c r="D1732" s="58"/>
      <c r="E1732" s="59"/>
      <c r="F1732" s="59"/>
      <c r="G1732" s="59"/>
      <c r="H1732" s="59"/>
      <c r="I1732" s="59"/>
      <c r="Q1732" s="59"/>
      <c r="R1732" s="59"/>
      <c r="S1732" s="59"/>
      <c r="T1732" s="59"/>
      <c r="U1732" s="59"/>
      <c r="V1732" s="59"/>
      <c r="W1732" s="59"/>
      <c r="X1732" s="59"/>
      <c r="Z1732" s="59"/>
      <c r="AA1732" s="59"/>
      <c r="AF1732" s="59"/>
      <c r="AG1732" s="59"/>
      <c r="AH1732" s="59"/>
      <c r="AI1732" s="59"/>
      <c r="AK1732" s="176"/>
      <c r="AL1732" s="176"/>
      <c r="AM1732" s="59"/>
      <c r="AN1732" s="59"/>
      <c r="AO1732" s="176"/>
      <c r="AP1732" s="176"/>
      <c r="AQ1732" s="59"/>
      <c r="AR1732" s="59"/>
      <c r="AS1732" s="59"/>
      <c r="AT1732" s="59"/>
      <c r="AU1732" s="59"/>
      <c r="AV1732" s="59"/>
      <c r="AW1732" s="59"/>
      <c r="AX1732" s="59"/>
      <c r="AY1732" s="59"/>
      <c r="AZ1732" s="59"/>
      <c r="BA1732" s="59"/>
      <c r="BB1732" s="59"/>
      <c r="BC1732" s="59"/>
      <c r="BD1732" s="59"/>
      <c r="BE1732" s="59"/>
      <c r="BF1732" s="59"/>
      <c r="BG1732" s="59"/>
      <c r="BH1732" s="59"/>
      <c r="BI1732" s="59"/>
      <c r="BJ1732" s="59"/>
      <c r="BK1732" s="59"/>
      <c r="BL1732" s="59"/>
      <c r="BM1732" s="59"/>
      <c r="BN1732" s="59"/>
    </row>
    <row r="1733" spans="1:66" s="57" customFormat="1" x14ac:dyDescent="0.25">
      <c r="A1733" s="10"/>
      <c r="D1733" s="58"/>
      <c r="E1733" s="59"/>
      <c r="F1733" s="59"/>
      <c r="G1733" s="59"/>
      <c r="H1733" s="59"/>
      <c r="I1733" s="59"/>
      <c r="Q1733" s="59"/>
      <c r="R1733" s="59"/>
      <c r="S1733" s="59"/>
      <c r="T1733" s="59"/>
      <c r="U1733" s="59"/>
      <c r="V1733" s="59"/>
      <c r="W1733" s="59"/>
      <c r="X1733" s="59"/>
      <c r="Z1733" s="59"/>
      <c r="AA1733" s="59"/>
      <c r="AF1733" s="59"/>
      <c r="AG1733" s="59"/>
      <c r="AH1733" s="59"/>
      <c r="AI1733" s="59"/>
      <c r="AK1733" s="176"/>
      <c r="AL1733" s="176"/>
      <c r="AM1733" s="59"/>
      <c r="AN1733" s="59"/>
      <c r="AO1733" s="176"/>
      <c r="AP1733" s="176"/>
      <c r="AQ1733" s="59"/>
      <c r="AR1733" s="59"/>
      <c r="AS1733" s="59"/>
      <c r="AT1733" s="59"/>
      <c r="AU1733" s="59"/>
      <c r="AV1733" s="59"/>
      <c r="AW1733" s="59"/>
      <c r="AX1733" s="59"/>
      <c r="AY1733" s="59"/>
      <c r="AZ1733" s="59"/>
      <c r="BA1733" s="59"/>
      <c r="BB1733" s="59"/>
      <c r="BC1733" s="59"/>
      <c r="BD1733" s="59"/>
      <c r="BE1733" s="59"/>
      <c r="BF1733" s="59"/>
      <c r="BG1733" s="59"/>
      <c r="BH1733" s="59"/>
      <c r="BI1733" s="59"/>
      <c r="BJ1733" s="59"/>
      <c r="BK1733" s="59"/>
      <c r="BL1733" s="59"/>
      <c r="BM1733" s="59"/>
      <c r="BN1733" s="59"/>
    </row>
    <row r="1734" spans="1:66" s="57" customFormat="1" x14ac:dyDescent="0.25">
      <c r="A1734" s="10"/>
      <c r="D1734" s="58"/>
      <c r="E1734" s="59"/>
      <c r="F1734" s="59"/>
      <c r="G1734" s="59"/>
      <c r="H1734" s="59"/>
      <c r="I1734" s="59"/>
      <c r="Q1734" s="59"/>
      <c r="R1734" s="59"/>
      <c r="S1734" s="59"/>
      <c r="T1734" s="59"/>
      <c r="U1734" s="59"/>
      <c r="V1734" s="59"/>
      <c r="W1734" s="59"/>
      <c r="X1734" s="59"/>
      <c r="Z1734" s="59"/>
      <c r="AA1734" s="59"/>
      <c r="AF1734" s="59"/>
      <c r="AG1734" s="59"/>
      <c r="AH1734" s="59"/>
      <c r="AI1734" s="59"/>
      <c r="AK1734" s="176"/>
      <c r="AL1734" s="176"/>
      <c r="AM1734" s="59"/>
      <c r="AN1734" s="59"/>
      <c r="AO1734" s="176"/>
      <c r="AP1734" s="176"/>
      <c r="AQ1734" s="59"/>
      <c r="AR1734" s="59"/>
      <c r="AS1734" s="59"/>
      <c r="AT1734" s="59"/>
      <c r="AU1734" s="59"/>
      <c r="AV1734" s="59"/>
      <c r="AW1734" s="59"/>
      <c r="AX1734" s="59"/>
      <c r="AY1734" s="59"/>
      <c r="AZ1734" s="59"/>
      <c r="BA1734" s="59"/>
      <c r="BB1734" s="59"/>
      <c r="BC1734" s="59"/>
      <c r="BD1734" s="59"/>
      <c r="BE1734" s="59"/>
      <c r="BF1734" s="59"/>
      <c r="BG1734" s="59"/>
      <c r="BH1734" s="59"/>
      <c r="BI1734" s="59"/>
      <c r="BJ1734" s="59"/>
      <c r="BK1734" s="59"/>
      <c r="BL1734" s="59"/>
      <c r="BM1734" s="59"/>
      <c r="BN1734" s="59"/>
    </row>
    <row r="1735" spans="1:66" s="57" customFormat="1" x14ac:dyDescent="0.25">
      <c r="A1735" s="10"/>
      <c r="D1735" s="58"/>
      <c r="E1735" s="59"/>
      <c r="F1735" s="59"/>
      <c r="G1735" s="59"/>
      <c r="H1735" s="59"/>
      <c r="I1735" s="59"/>
      <c r="Q1735" s="59"/>
      <c r="R1735" s="59"/>
      <c r="S1735" s="59"/>
      <c r="T1735" s="59"/>
      <c r="U1735" s="59"/>
      <c r="V1735" s="59"/>
      <c r="W1735" s="59"/>
      <c r="X1735" s="59"/>
      <c r="Z1735" s="59"/>
      <c r="AA1735" s="59"/>
      <c r="AF1735" s="59"/>
      <c r="AG1735" s="59"/>
      <c r="AH1735" s="59"/>
      <c r="AI1735" s="59"/>
      <c r="AK1735" s="176"/>
      <c r="AL1735" s="176"/>
      <c r="AM1735" s="59"/>
      <c r="AN1735" s="59"/>
      <c r="AO1735" s="176"/>
      <c r="AP1735" s="176"/>
      <c r="AQ1735" s="59"/>
      <c r="AR1735" s="59"/>
      <c r="AS1735" s="59"/>
      <c r="AT1735" s="59"/>
      <c r="AU1735" s="59"/>
      <c r="AV1735" s="59"/>
      <c r="AW1735" s="59"/>
      <c r="AX1735" s="59"/>
      <c r="AY1735" s="59"/>
      <c r="AZ1735" s="59"/>
      <c r="BA1735" s="59"/>
      <c r="BB1735" s="59"/>
      <c r="BC1735" s="59"/>
      <c r="BD1735" s="59"/>
      <c r="BE1735" s="59"/>
      <c r="BF1735" s="59"/>
      <c r="BG1735" s="59"/>
      <c r="BH1735" s="59"/>
      <c r="BI1735" s="59"/>
      <c r="BJ1735" s="59"/>
      <c r="BK1735" s="59"/>
      <c r="BL1735" s="59"/>
      <c r="BM1735" s="59"/>
      <c r="BN1735" s="59"/>
    </row>
    <row r="1736" spans="1:66" s="57" customFormat="1" x14ac:dyDescent="0.25">
      <c r="A1736" s="10"/>
      <c r="D1736" s="58"/>
      <c r="E1736" s="59"/>
      <c r="F1736" s="59"/>
      <c r="G1736" s="59"/>
      <c r="H1736" s="59"/>
      <c r="I1736" s="59"/>
      <c r="Q1736" s="59"/>
      <c r="R1736" s="59"/>
      <c r="S1736" s="59"/>
      <c r="T1736" s="59"/>
      <c r="U1736" s="59"/>
      <c r="V1736" s="59"/>
      <c r="W1736" s="59"/>
      <c r="X1736" s="59"/>
      <c r="Z1736" s="59"/>
      <c r="AA1736" s="59"/>
      <c r="AF1736" s="59"/>
      <c r="AG1736" s="59"/>
      <c r="AH1736" s="59"/>
      <c r="AI1736" s="59"/>
      <c r="AK1736" s="176"/>
      <c r="AL1736" s="176"/>
      <c r="AM1736" s="59"/>
      <c r="AN1736" s="59"/>
      <c r="AO1736" s="176"/>
      <c r="AP1736" s="176"/>
      <c r="AQ1736" s="59"/>
      <c r="AR1736" s="59"/>
      <c r="AS1736" s="59"/>
      <c r="AT1736" s="59"/>
      <c r="AU1736" s="59"/>
      <c r="AV1736" s="59"/>
      <c r="AW1736" s="59"/>
      <c r="AX1736" s="59"/>
      <c r="AY1736" s="59"/>
      <c r="AZ1736" s="59"/>
      <c r="BA1736" s="59"/>
      <c r="BB1736" s="59"/>
      <c r="BC1736" s="59"/>
      <c r="BD1736" s="59"/>
      <c r="BE1736" s="59"/>
      <c r="BF1736" s="59"/>
      <c r="BG1736" s="59"/>
      <c r="BH1736" s="59"/>
      <c r="BI1736" s="59"/>
      <c r="BJ1736" s="59"/>
      <c r="BK1736" s="59"/>
      <c r="BL1736" s="59"/>
      <c r="BM1736" s="59"/>
      <c r="BN1736" s="59"/>
    </row>
    <row r="1737" spans="1:66" s="57" customFormat="1" x14ac:dyDescent="0.25">
      <c r="A1737" s="10"/>
      <c r="D1737" s="58"/>
      <c r="E1737" s="59"/>
      <c r="F1737" s="59"/>
      <c r="G1737" s="59"/>
      <c r="H1737" s="59"/>
      <c r="I1737" s="59"/>
      <c r="Q1737" s="59"/>
      <c r="R1737" s="59"/>
      <c r="S1737" s="59"/>
      <c r="T1737" s="59"/>
      <c r="U1737" s="59"/>
      <c r="V1737" s="59"/>
      <c r="W1737" s="59"/>
      <c r="X1737" s="59"/>
      <c r="Z1737" s="59"/>
      <c r="AA1737" s="59"/>
      <c r="AF1737" s="59"/>
      <c r="AG1737" s="59"/>
      <c r="AH1737" s="59"/>
      <c r="AI1737" s="59"/>
      <c r="AK1737" s="176"/>
      <c r="AL1737" s="176"/>
      <c r="AM1737" s="59"/>
      <c r="AN1737" s="59"/>
      <c r="AO1737" s="176"/>
      <c r="AP1737" s="176"/>
      <c r="AQ1737" s="59"/>
      <c r="AR1737" s="59"/>
      <c r="AS1737" s="59"/>
      <c r="AT1737" s="59"/>
      <c r="AU1737" s="59"/>
      <c r="AV1737" s="59"/>
      <c r="AW1737" s="59"/>
      <c r="AX1737" s="59"/>
      <c r="AY1737" s="59"/>
      <c r="AZ1737" s="59"/>
      <c r="BA1737" s="59"/>
      <c r="BB1737" s="59"/>
      <c r="BC1737" s="59"/>
      <c r="BD1737" s="59"/>
      <c r="BE1737" s="59"/>
      <c r="BF1737" s="59"/>
      <c r="BG1737" s="59"/>
      <c r="BH1737" s="59"/>
      <c r="BI1737" s="59"/>
      <c r="BJ1737" s="59"/>
      <c r="BK1737" s="59"/>
      <c r="BL1737" s="59"/>
      <c r="BM1737" s="59"/>
      <c r="BN1737" s="59"/>
    </row>
    <row r="1738" spans="1:66" s="57" customFormat="1" x14ac:dyDescent="0.25">
      <c r="A1738" s="10"/>
      <c r="D1738" s="58"/>
      <c r="E1738" s="59"/>
      <c r="F1738" s="59"/>
      <c r="G1738" s="59"/>
      <c r="H1738" s="59"/>
      <c r="I1738" s="59"/>
      <c r="Q1738" s="59"/>
      <c r="R1738" s="59"/>
      <c r="S1738" s="59"/>
      <c r="T1738" s="59"/>
      <c r="U1738" s="59"/>
      <c r="V1738" s="59"/>
      <c r="W1738" s="59"/>
      <c r="X1738" s="59"/>
      <c r="Z1738" s="59"/>
      <c r="AA1738" s="59"/>
      <c r="AF1738" s="59"/>
      <c r="AG1738" s="59"/>
      <c r="AH1738" s="59"/>
      <c r="AI1738" s="59"/>
      <c r="AK1738" s="176"/>
      <c r="AL1738" s="176"/>
      <c r="AM1738" s="59"/>
      <c r="AN1738" s="59"/>
      <c r="AO1738" s="176"/>
      <c r="AP1738" s="176"/>
      <c r="AQ1738" s="59"/>
      <c r="AR1738" s="59"/>
      <c r="AS1738" s="59"/>
      <c r="AT1738" s="59"/>
      <c r="AU1738" s="59"/>
      <c r="AV1738" s="59"/>
      <c r="AW1738" s="59"/>
      <c r="AX1738" s="59"/>
      <c r="AY1738" s="59"/>
      <c r="AZ1738" s="59"/>
      <c r="BA1738" s="59"/>
      <c r="BB1738" s="59"/>
      <c r="BC1738" s="59"/>
      <c r="BD1738" s="59"/>
      <c r="BE1738" s="59"/>
      <c r="BF1738" s="59"/>
      <c r="BG1738" s="59"/>
      <c r="BH1738" s="59"/>
      <c r="BI1738" s="59"/>
      <c r="BJ1738" s="59"/>
      <c r="BK1738" s="59"/>
      <c r="BL1738" s="59"/>
      <c r="BM1738" s="59"/>
      <c r="BN1738" s="59"/>
    </row>
    <row r="1739" spans="1:66" s="57" customFormat="1" x14ac:dyDescent="0.25">
      <c r="A1739" s="10"/>
      <c r="D1739" s="58"/>
      <c r="E1739" s="59"/>
      <c r="F1739" s="59"/>
      <c r="G1739" s="59"/>
      <c r="H1739" s="59"/>
      <c r="I1739" s="59"/>
      <c r="Q1739" s="59"/>
      <c r="R1739" s="59"/>
      <c r="S1739" s="59"/>
      <c r="T1739" s="59"/>
      <c r="U1739" s="59"/>
      <c r="V1739" s="59"/>
      <c r="W1739" s="59"/>
      <c r="X1739" s="59"/>
      <c r="Z1739" s="59"/>
      <c r="AA1739" s="59"/>
      <c r="AF1739" s="59"/>
      <c r="AG1739" s="59"/>
      <c r="AH1739" s="59"/>
      <c r="AI1739" s="59"/>
      <c r="AK1739" s="176"/>
      <c r="AL1739" s="176"/>
      <c r="AM1739" s="59"/>
      <c r="AN1739" s="59"/>
      <c r="AO1739" s="176"/>
      <c r="AP1739" s="176"/>
      <c r="AQ1739" s="59"/>
      <c r="AR1739" s="59"/>
      <c r="AS1739" s="59"/>
      <c r="AT1739" s="59"/>
      <c r="AU1739" s="59"/>
      <c r="AV1739" s="59"/>
      <c r="AW1739" s="59"/>
      <c r="AX1739" s="59"/>
      <c r="AY1739" s="59"/>
      <c r="AZ1739" s="59"/>
      <c r="BA1739" s="59"/>
      <c r="BB1739" s="59"/>
      <c r="BC1739" s="59"/>
      <c r="BD1739" s="59"/>
      <c r="BE1739" s="59"/>
      <c r="BF1739" s="59"/>
      <c r="BG1739" s="59"/>
      <c r="BH1739" s="59"/>
      <c r="BI1739" s="59"/>
      <c r="BJ1739" s="59"/>
      <c r="BK1739" s="59"/>
      <c r="BL1739" s="59"/>
      <c r="BM1739" s="59"/>
      <c r="BN1739" s="59"/>
    </row>
    <row r="1740" spans="1:66" s="57" customFormat="1" x14ac:dyDescent="0.25">
      <c r="A1740" s="10"/>
      <c r="D1740" s="58"/>
      <c r="E1740" s="59"/>
      <c r="F1740" s="59"/>
      <c r="G1740" s="59"/>
      <c r="H1740" s="59"/>
      <c r="I1740" s="59"/>
      <c r="Q1740" s="59"/>
      <c r="R1740" s="59"/>
      <c r="S1740" s="59"/>
      <c r="T1740" s="59"/>
      <c r="U1740" s="59"/>
      <c r="V1740" s="59"/>
      <c r="W1740" s="59"/>
      <c r="X1740" s="59"/>
      <c r="Z1740" s="59"/>
      <c r="AA1740" s="59"/>
      <c r="AF1740" s="59"/>
      <c r="AG1740" s="59"/>
      <c r="AH1740" s="59"/>
      <c r="AI1740" s="59"/>
      <c r="AK1740" s="176"/>
      <c r="AL1740" s="176"/>
      <c r="AM1740" s="59"/>
      <c r="AN1740" s="59"/>
      <c r="AO1740" s="176"/>
      <c r="AP1740" s="176"/>
      <c r="AQ1740" s="59"/>
      <c r="AR1740" s="59"/>
      <c r="AS1740" s="59"/>
      <c r="AT1740" s="59"/>
      <c r="AU1740" s="59"/>
      <c r="AV1740" s="59"/>
      <c r="AW1740" s="59"/>
      <c r="AX1740" s="59"/>
      <c r="AY1740" s="59"/>
      <c r="AZ1740" s="59"/>
      <c r="BA1740" s="59"/>
      <c r="BB1740" s="59"/>
      <c r="BC1740" s="59"/>
      <c r="BD1740" s="59"/>
      <c r="BE1740" s="59"/>
      <c r="BF1740" s="59"/>
      <c r="BG1740" s="59"/>
      <c r="BH1740" s="59"/>
      <c r="BI1740" s="59"/>
      <c r="BJ1740" s="59"/>
      <c r="BK1740" s="59"/>
      <c r="BL1740" s="59"/>
      <c r="BM1740" s="59"/>
      <c r="BN1740" s="59"/>
    </row>
    <row r="1741" spans="1:66" s="57" customFormat="1" x14ac:dyDescent="0.25">
      <c r="A1741" s="10"/>
      <c r="D1741" s="58"/>
      <c r="E1741" s="59"/>
      <c r="F1741" s="59"/>
      <c r="G1741" s="59"/>
      <c r="H1741" s="59"/>
      <c r="I1741" s="59"/>
      <c r="Q1741" s="59"/>
      <c r="R1741" s="59"/>
      <c r="S1741" s="59"/>
      <c r="T1741" s="59"/>
      <c r="U1741" s="59"/>
      <c r="V1741" s="59"/>
      <c r="W1741" s="59"/>
      <c r="X1741" s="59"/>
      <c r="Z1741" s="59"/>
      <c r="AA1741" s="59"/>
      <c r="AF1741" s="59"/>
      <c r="AG1741" s="59"/>
      <c r="AH1741" s="59"/>
      <c r="AI1741" s="59"/>
      <c r="AK1741" s="176"/>
      <c r="AL1741" s="176"/>
      <c r="AM1741" s="59"/>
      <c r="AN1741" s="59"/>
      <c r="AO1741" s="176"/>
      <c r="AP1741" s="176"/>
      <c r="AQ1741" s="59"/>
      <c r="AR1741" s="59"/>
      <c r="AS1741" s="59"/>
      <c r="AT1741" s="59"/>
      <c r="AU1741" s="59"/>
      <c r="AV1741" s="59"/>
      <c r="AW1741" s="59"/>
      <c r="AX1741" s="59"/>
      <c r="AY1741" s="59"/>
      <c r="AZ1741" s="59"/>
      <c r="BA1741" s="59"/>
      <c r="BB1741" s="59"/>
      <c r="BC1741" s="59"/>
      <c r="BD1741" s="59"/>
      <c r="BE1741" s="59"/>
      <c r="BF1741" s="59"/>
      <c r="BG1741" s="59"/>
      <c r="BH1741" s="59"/>
      <c r="BI1741" s="59"/>
      <c r="BJ1741" s="59"/>
      <c r="BK1741" s="59"/>
      <c r="BL1741" s="59"/>
      <c r="BM1741" s="59"/>
      <c r="BN1741" s="59"/>
    </row>
    <row r="1742" spans="1:66" s="57" customFormat="1" x14ac:dyDescent="0.25">
      <c r="A1742" s="10"/>
      <c r="D1742" s="58"/>
      <c r="E1742" s="59"/>
      <c r="F1742" s="59"/>
      <c r="G1742" s="59"/>
      <c r="H1742" s="59"/>
      <c r="I1742" s="59"/>
      <c r="Q1742" s="59"/>
      <c r="R1742" s="59"/>
      <c r="S1742" s="59"/>
      <c r="T1742" s="59"/>
      <c r="U1742" s="59"/>
      <c r="V1742" s="59"/>
      <c r="W1742" s="59"/>
      <c r="X1742" s="59"/>
      <c r="Z1742" s="59"/>
      <c r="AA1742" s="59"/>
      <c r="AF1742" s="59"/>
      <c r="AG1742" s="59"/>
      <c r="AH1742" s="59"/>
      <c r="AI1742" s="59"/>
      <c r="AK1742" s="176"/>
      <c r="AL1742" s="176"/>
      <c r="AM1742" s="59"/>
      <c r="AN1742" s="59"/>
      <c r="AO1742" s="176"/>
      <c r="AP1742" s="176"/>
      <c r="AQ1742" s="59"/>
      <c r="AR1742" s="59"/>
      <c r="AS1742" s="59"/>
      <c r="AT1742" s="59"/>
      <c r="AU1742" s="59"/>
      <c r="AV1742" s="59"/>
      <c r="AW1742" s="59"/>
      <c r="AX1742" s="59"/>
      <c r="AY1742" s="59"/>
      <c r="AZ1742" s="59"/>
      <c r="BA1742" s="59"/>
      <c r="BB1742" s="59"/>
      <c r="BC1742" s="59"/>
      <c r="BD1742" s="59"/>
      <c r="BE1742" s="59"/>
      <c r="BF1742" s="59"/>
      <c r="BG1742" s="59"/>
      <c r="BH1742" s="59"/>
      <c r="BI1742" s="59"/>
      <c r="BJ1742" s="59"/>
      <c r="BK1742" s="59"/>
      <c r="BL1742" s="59"/>
      <c r="BM1742" s="59"/>
      <c r="BN1742" s="59"/>
    </row>
    <row r="1743" spans="1:66" s="57" customFormat="1" x14ac:dyDescent="0.25">
      <c r="A1743" s="10"/>
      <c r="D1743" s="58"/>
      <c r="E1743" s="59"/>
      <c r="F1743" s="59"/>
      <c r="G1743" s="59"/>
      <c r="H1743" s="59"/>
      <c r="I1743" s="59"/>
      <c r="Q1743" s="59"/>
      <c r="R1743" s="59"/>
      <c r="S1743" s="59"/>
      <c r="T1743" s="59"/>
      <c r="U1743" s="59"/>
      <c r="V1743" s="59"/>
      <c r="W1743" s="59"/>
      <c r="X1743" s="59"/>
      <c r="Z1743" s="59"/>
      <c r="AA1743" s="59"/>
      <c r="AF1743" s="59"/>
      <c r="AG1743" s="59"/>
      <c r="AH1743" s="59"/>
      <c r="AI1743" s="59"/>
      <c r="AK1743" s="176"/>
      <c r="AL1743" s="176"/>
      <c r="AM1743" s="59"/>
      <c r="AN1743" s="59"/>
      <c r="AO1743" s="176"/>
      <c r="AP1743" s="176"/>
      <c r="AQ1743" s="59"/>
      <c r="AR1743" s="59"/>
      <c r="AS1743" s="59"/>
      <c r="AT1743" s="59"/>
      <c r="AU1743" s="59"/>
      <c r="AV1743" s="59"/>
      <c r="AW1743" s="59"/>
      <c r="AX1743" s="59"/>
      <c r="AY1743" s="59"/>
      <c r="AZ1743" s="59"/>
      <c r="BA1743" s="59"/>
      <c r="BB1743" s="59"/>
      <c r="BC1743" s="59"/>
      <c r="BD1743" s="59"/>
      <c r="BE1743" s="59"/>
      <c r="BF1743" s="59"/>
      <c r="BG1743" s="59"/>
      <c r="BH1743" s="59"/>
      <c r="BI1743" s="59"/>
      <c r="BJ1743" s="59"/>
      <c r="BK1743" s="59"/>
      <c r="BL1743" s="59"/>
      <c r="BM1743" s="59"/>
      <c r="BN1743" s="59"/>
    </row>
    <row r="1744" spans="1:66" s="57" customFormat="1" x14ac:dyDescent="0.25">
      <c r="A1744" s="10"/>
      <c r="D1744" s="58"/>
      <c r="E1744" s="59"/>
      <c r="F1744" s="59"/>
      <c r="G1744" s="59"/>
      <c r="H1744" s="59"/>
      <c r="I1744" s="59"/>
      <c r="Q1744" s="59"/>
      <c r="R1744" s="59"/>
      <c r="S1744" s="59"/>
      <c r="T1744" s="59"/>
      <c r="U1744" s="59"/>
      <c r="V1744" s="59"/>
      <c r="W1744" s="59"/>
      <c r="X1744" s="59"/>
      <c r="Z1744" s="59"/>
      <c r="AA1744" s="59"/>
      <c r="AF1744" s="59"/>
      <c r="AG1744" s="59"/>
      <c r="AH1744" s="59"/>
      <c r="AI1744" s="59"/>
      <c r="AK1744" s="176"/>
      <c r="AL1744" s="176"/>
      <c r="AM1744" s="59"/>
      <c r="AN1744" s="59"/>
      <c r="AO1744" s="176"/>
      <c r="AP1744" s="176"/>
      <c r="AQ1744" s="59"/>
      <c r="AR1744" s="59"/>
      <c r="AS1744" s="59"/>
      <c r="AT1744" s="59"/>
      <c r="AU1744" s="59"/>
      <c r="AV1744" s="59"/>
      <c r="AW1744" s="59"/>
      <c r="AX1744" s="59"/>
      <c r="AY1744" s="59"/>
      <c r="AZ1744" s="59"/>
      <c r="BA1744" s="59"/>
      <c r="BB1744" s="59"/>
      <c r="BC1744" s="59"/>
      <c r="BD1744" s="59"/>
      <c r="BE1744" s="59"/>
      <c r="BF1744" s="59"/>
      <c r="BG1744" s="59"/>
      <c r="BH1744" s="59"/>
      <c r="BI1744" s="59"/>
      <c r="BJ1744" s="59"/>
      <c r="BK1744" s="59"/>
      <c r="BL1744" s="59"/>
      <c r="BM1744" s="59"/>
      <c r="BN1744" s="59"/>
    </row>
    <row r="1745" spans="1:66" s="57" customFormat="1" x14ac:dyDescent="0.25">
      <c r="A1745" s="10"/>
      <c r="D1745" s="58"/>
      <c r="E1745" s="59"/>
      <c r="F1745" s="59"/>
      <c r="G1745" s="59"/>
      <c r="H1745" s="59"/>
      <c r="I1745" s="59"/>
      <c r="Q1745" s="59"/>
      <c r="R1745" s="59"/>
      <c r="S1745" s="59"/>
      <c r="T1745" s="59"/>
      <c r="U1745" s="59"/>
      <c r="V1745" s="59"/>
      <c r="W1745" s="59"/>
      <c r="X1745" s="59"/>
      <c r="Z1745" s="59"/>
      <c r="AA1745" s="59"/>
      <c r="AF1745" s="59"/>
      <c r="AG1745" s="59"/>
      <c r="AH1745" s="59"/>
      <c r="AI1745" s="59"/>
      <c r="AK1745" s="176"/>
      <c r="AL1745" s="176"/>
      <c r="AM1745" s="59"/>
      <c r="AN1745" s="59"/>
      <c r="AO1745" s="176"/>
      <c r="AP1745" s="176"/>
      <c r="AQ1745" s="59"/>
      <c r="AR1745" s="59"/>
      <c r="AS1745" s="59"/>
      <c r="AT1745" s="59"/>
      <c r="AU1745" s="59"/>
      <c r="AV1745" s="59"/>
      <c r="AW1745" s="59"/>
      <c r="AX1745" s="59"/>
      <c r="AY1745" s="59"/>
      <c r="AZ1745" s="59"/>
      <c r="BA1745" s="59"/>
      <c r="BB1745" s="59"/>
      <c r="BC1745" s="59"/>
      <c r="BD1745" s="59"/>
      <c r="BE1745" s="59"/>
      <c r="BF1745" s="59"/>
      <c r="BG1745" s="59"/>
      <c r="BH1745" s="59"/>
      <c r="BI1745" s="59"/>
      <c r="BJ1745" s="59"/>
      <c r="BK1745" s="59"/>
      <c r="BL1745" s="59"/>
      <c r="BM1745" s="59"/>
      <c r="BN1745" s="59"/>
    </row>
    <row r="1746" spans="1:66" s="57" customFormat="1" x14ac:dyDescent="0.25">
      <c r="A1746" s="10"/>
      <c r="D1746" s="58"/>
      <c r="E1746" s="59"/>
      <c r="F1746" s="59"/>
      <c r="G1746" s="59"/>
      <c r="H1746" s="59"/>
      <c r="I1746" s="59"/>
      <c r="Q1746" s="59"/>
      <c r="R1746" s="59"/>
      <c r="S1746" s="59"/>
      <c r="T1746" s="59"/>
      <c r="U1746" s="59"/>
      <c r="V1746" s="59"/>
      <c r="W1746" s="59"/>
      <c r="X1746" s="59"/>
      <c r="Z1746" s="59"/>
      <c r="AA1746" s="59"/>
      <c r="AF1746" s="59"/>
      <c r="AG1746" s="59"/>
      <c r="AH1746" s="59"/>
      <c r="AI1746" s="59"/>
      <c r="AK1746" s="176"/>
      <c r="AL1746" s="176"/>
      <c r="AM1746" s="59"/>
      <c r="AN1746" s="59"/>
      <c r="AO1746" s="176"/>
      <c r="AP1746" s="176"/>
      <c r="AQ1746" s="59"/>
      <c r="AR1746" s="59"/>
      <c r="AS1746" s="59"/>
      <c r="AT1746" s="59"/>
      <c r="AU1746" s="59"/>
      <c r="AV1746" s="59"/>
      <c r="AW1746" s="59"/>
      <c r="AX1746" s="59"/>
      <c r="AY1746" s="59"/>
      <c r="AZ1746" s="59"/>
      <c r="BA1746" s="59"/>
      <c r="BB1746" s="59"/>
      <c r="BC1746" s="59"/>
      <c r="BD1746" s="59"/>
      <c r="BE1746" s="59"/>
      <c r="BF1746" s="59"/>
      <c r="BG1746" s="59"/>
      <c r="BH1746" s="59"/>
      <c r="BI1746" s="59"/>
      <c r="BJ1746" s="59"/>
      <c r="BK1746" s="59"/>
      <c r="BL1746" s="59"/>
      <c r="BM1746" s="59"/>
      <c r="BN1746" s="59"/>
    </row>
    <row r="1747" spans="1:66" s="57" customFormat="1" x14ac:dyDescent="0.25">
      <c r="A1747" s="10"/>
      <c r="D1747" s="58"/>
      <c r="E1747" s="59"/>
      <c r="F1747" s="59"/>
      <c r="G1747" s="59"/>
      <c r="H1747" s="59"/>
      <c r="I1747" s="59"/>
      <c r="Q1747" s="59"/>
      <c r="R1747" s="59"/>
      <c r="S1747" s="59"/>
      <c r="T1747" s="59"/>
      <c r="U1747" s="59"/>
      <c r="V1747" s="59"/>
      <c r="W1747" s="59"/>
      <c r="X1747" s="59"/>
      <c r="Z1747" s="59"/>
      <c r="AA1747" s="59"/>
      <c r="AF1747" s="59"/>
      <c r="AG1747" s="59"/>
      <c r="AH1747" s="59"/>
      <c r="AI1747" s="59"/>
      <c r="AK1747" s="176"/>
      <c r="AL1747" s="176"/>
      <c r="AM1747" s="59"/>
      <c r="AN1747" s="59"/>
      <c r="AO1747" s="176"/>
      <c r="AP1747" s="176"/>
      <c r="AQ1747" s="59"/>
      <c r="AR1747" s="59"/>
      <c r="AS1747" s="59"/>
      <c r="AT1747" s="59"/>
      <c r="AU1747" s="59"/>
      <c r="AV1747" s="59"/>
      <c r="AW1747" s="59"/>
      <c r="AX1747" s="59"/>
      <c r="AY1747" s="59"/>
      <c r="AZ1747" s="59"/>
      <c r="BA1747" s="59"/>
      <c r="BB1747" s="59"/>
      <c r="BC1747" s="59"/>
      <c r="BD1747" s="59"/>
      <c r="BE1747" s="59"/>
      <c r="BF1747" s="59"/>
      <c r="BG1747" s="59"/>
      <c r="BH1747" s="59"/>
      <c r="BI1747" s="59"/>
      <c r="BJ1747" s="59"/>
      <c r="BK1747" s="59"/>
      <c r="BL1747" s="59"/>
      <c r="BM1747" s="59"/>
      <c r="BN1747" s="59"/>
    </row>
    <row r="1748" spans="1:66" s="57" customFormat="1" x14ac:dyDescent="0.25">
      <c r="A1748" s="10"/>
      <c r="D1748" s="58"/>
      <c r="E1748" s="59"/>
      <c r="F1748" s="59"/>
      <c r="G1748" s="59"/>
      <c r="H1748" s="59"/>
      <c r="I1748" s="59"/>
      <c r="Q1748" s="59"/>
      <c r="R1748" s="59"/>
      <c r="S1748" s="59"/>
      <c r="T1748" s="59"/>
      <c r="U1748" s="59"/>
      <c r="V1748" s="59"/>
      <c r="W1748" s="59"/>
      <c r="X1748" s="59"/>
      <c r="Z1748" s="59"/>
      <c r="AA1748" s="59"/>
      <c r="AF1748" s="59"/>
      <c r="AG1748" s="59"/>
      <c r="AH1748" s="59"/>
      <c r="AI1748" s="59"/>
      <c r="AK1748" s="176"/>
      <c r="AL1748" s="176"/>
      <c r="AM1748" s="59"/>
      <c r="AN1748" s="59"/>
      <c r="AO1748" s="176"/>
      <c r="AP1748" s="176"/>
      <c r="AQ1748" s="59"/>
      <c r="AR1748" s="59"/>
      <c r="AS1748" s="59"/>
      <c r="AT1748" s="59"/>
      <c r="AU1748" s="59"/>
      <c r="AV1748" s="59"/>
      <c r="AW1748" s="59"/>
      <c r="AX1748" s="59"/>
      <c r="AY1748" s="59"/>
      <c r="AZ1748" s="59"/>
      <c r="BA1748" s="59"/>
      <c r="BB1748" s="59"/>
      <c r="BC1748" s="59"/>
      <c r="BD1748" s="59"/>
      <c r="BE1748" s="59"/>
      <c r="BF1748" s="59"/>
      <c r="BG1748" s="59"/>
      <c r="BH1748" s="59"/>
      <c r="BI1748" s="59"/>
      <c r="BJ1748" s="59"/>
      <c r="BK1748" s="59"/>
      <c r="BL1748" s="59"/>
      <c r="BM1748" s="59"/>
      <c r="BN1748" s="59"/>
    </row>
    <row r="1749" spans="1:66" s="57" customFormat="1" x14ac:dyDescent="0.25">
      <c r="A1749" s="10"/>
      <c r="D1749" s="58"/>
      <c r="E1749" s="59"/>
      <c r="F1749" s="59"/>
      <c r="G1749" s="59"/>
      <c r="H1749" s="59"/>
      <c r="I1749" s="59"/>
      <c r="Q1749" s="59"/>
      <c r="R1749" s="59"/>
      <c r="S1749" s="59"/>
      <c r="T1749" s="59"/>
      <c r="U1749" s="59"/>
      <c r="V1749" s="59"/>
      <c r="W1749" s="59"/>
      <c r="X1749" s="59"/>
      <c r="Z1749" s="59"/>
      <c r="AA1749" s="59"/>
      <c r="AF1749" s="59"/>
      <c r="AG1749" s="59"/>
      <c r="AH1749" s="59"/>
      <c r="AI1749" s="59"/>
      <c r="AK1749" s="176"/>
      <c r="AL1749" s="176"/>
      <c r="AM1749" s="59"/>
      <c r="AN1749" s="59"/>
      <c r="AO1749" s="176"/>
      <c r="AP1749" s="176"/>
      <c r="AQ1749" s="59"/>
      <c r="AR1749" s="59"/>
      <c r="AS1749" s="59"/>
      <c r="AT1749" s="59"/>
      <c r="AU1749" s="59"/>
      <c r="AV1749" s="59"/>
      <c r="AW1749" s="59"/>
      <c r="AX1749" s="59"/>
      <c r="AY1749" s="59"/>
      <c r="AZ1749" s="59"/>
      <c r="BA1749" s="59"/>
      <c r="BB1749" s="59"/>
      <c r="BC1749" s="59"/>
      <c r="BD1749" s="59"/>
      <c r="BE1749" s="59"/>
      <c r="BF1749" s="59"/>
      <c r="BG1749" s="59"/>
      <c r="BH1749" s="59"/>
      <c r="BI1749" s="59"/>
      <c r="BJ1749" s="59"/>
      <c r="BK1749" s="59"/>
      <c r="BL1749" s="59"/>
      <c r="BM1749" s="59"/>
      <c r="BN1749" s="59"/>
    </row>
    <row r="1750" spans="1:66" s="57" customFormat="1" x14ac:dyDescent="0.25">
      <c r="A1750" s="10"/>
      <c r="D1750" s="58"/>
      <c r="E1750" s="59"/>
      <c r="F1750" s="59"/>
      <c r="G1750" s="59"/>
      <c r="H1750" s="59"/>
      <c r="I1750" s="59"/>
      <c r="Q1750" s="59"/>
      <c r="R1750" s="59"/>
      <c r="S1750" s="59"/>
      <c r="T1750" s="59"/>
      <c r="U1750" s="59"/>
      <c r="V1750" s="59"/>
      <c r="W1750" s="59"/>
      <c r="X1750" s="59"/>
      <c r="Z1750" s="59"/>
      <c r="AA1750" s="59"/>
      <c r="AF1750" s="59"/>
      <c r="AG1750" s="59"/>
      <c r="AH1750" s="59"/>
      <c r="AI1750" s="59"/>
      <c r="AK1750" s="176"/>
      <c r="AL1750" s="176"/>
      <c r="AM1750" s="59"/>
      <c r="AN1750" s="59"/>
      <c r="AO1750" s="176"/>
      <c r="AP1750" s="176"/>
      <c r="AQ1750" s="59"/>
      <c r="AR1750" s="59"/>
      <c r="AS1750" s="59"/>
      <c r="AT1750" s="59"/>
      <c r="AU1750" s="59"/>
      <c r="AV1750" s="59"/>
      <c r="AW1750" s="59"/>
      <c r="AX1750" s="59"/>
      <c r="AY1750" s="59"/>
      <c r="AZ1750" s="59"/>
      <c r="BA1750" s="59"/>
      <c r="BB1750" s="59"/>
      <c r="BC1750" s="59"/>
      <c r="BD1750" s="59"/>
      <c r="BE1750" s="59"/>
      <c r="BF1750" s="59"/>
      <c r="BG1750" s="59"/>
      <c r="BH1750" s="59"/>
      <c r="BI1750" s="59"/>
      <c r="BJ1750" s="59"/>
      <c r="BK1750" s="59"/>
      <c r="BL1750" s="59"/>
      <c r="BM1750" s="59"/>
      <c r="BN1750" s="59"/>
    </row>
    <row r="1751" spans="1:66" s="57" customFormat="1" x14ac:dyDescent="0.25">
      <c r="A1751" s="10"/>
      <c r="D1751" s="58"/>
      <c r="E1751" s="59"/>
      <c r="F1751" s="59"/>
      <c r="G1751" s="59"/>
      <c r="H1751" s="59"/>
      <c r="I1751" s="59"/>
      <c r="Q1751" s="59"/>
      <c r="R1751" s="59"/>
      <c r="S1751" s="59"/>
      <c r="T1751" s="59"/>
      <c r="U1751" s="59"/>
      <c r="V1751" s="59"/>
      <c r="W1751" s="59"/>
      <c r="X1751" s="59"/>
      <c r="Z1751" s="59"/>
      <c r="AA1751" s="59"/>
      <c r="AF1751" s="59"/>
      <c r="AG1751" s="59"/>
      <c r="AH1751" s="59"/>
      <c r="AI1751" s="59"/>
      <c r="AK1751" s="176"/>
      <c r="AL1751" s="176"/>
      <c r="AM1751" s="59"/>
      <c r="AN1751" s="59"/>
      <c r="AO1751" s="176"/>
      <c r="AP1751" s="176"/>
      <c r="AQ1751" s="59"/>
      <c r="AR1751" s="59"/>
      <c r="AS1751" s="59"/>
      <c r="AT1751" s="59"/>
      <c r="AU1751" s="59"/>
      <c r="AV1751" s="59"/>
      <c r="AW1751" s="59"/>
      <c r="AX1751" s="59"/>
      <c r="AY1751" s="59"/>
      <c r="AZ1751" s="59"/>
      <c r="BA1751" s="59"/>
      <c r="BB1751" s="59"/>
      <c r="BC1751" s="59"/>
      <c r="BD1751" s="59"/>
      <c r="BE1751" s="59"/>
      <c r="BF1751" s="59"/>
      <c r="BG1751" s="59"/>
      <c r="BH1751" s="59"/>
      <c r="BI1751" s="59"/>
      <c r="BJ1751" s="59"/>
      <c r="BK1751" s="59"/>
      <c r="BL1751" s="59"/>
      <c r="BM1751" s="59"/>
      <c r="BN1751" s="59"/>
    </row>
    <row r="1752" spans="1:66" s="57" customFormat="1" x14ac:dyDescent="0.25">
      <c r="A1752" s="10"/>
      <c r="D1752" s="58"/>
      <c r="E1752" s="59"/>
      <c r="F1752" s="59"/>
      <c r="G1752" s="59"/>
      <c r="H1752" s="59"/>
      <c r="I1752" s="59"/>
      <c r="Q1752" s="59"/>
      <c r="R1752" s="59"/>
      <c r="S1752" s="59"/>
      <c r="T1752" s="59"/>
      <c r="U1752" s="59"/>
      <c r="V1752" s="59"/>
      <c r="W1752" s="59"/>
      <c r="X1752" s="59"/>
      <c r="Z1752" s="59"/>
      <c r="AA1752" s="59"/>
      <c r="AF1752" s="59"/>
      <c r="AG1752" s="59"/>
      <c r="AH1752" s="59"/>
      <c r="AI1752" s="59"/>
      <c r="AK1752" s="176"/>
      <c r="AL1752" s="176"/>
      <c r="AM1752" s="59"/>
      <c r="AN1752" s="59"/>
      <c r="AO1752" s="176"/>
      <c r="AP1752" s="176"/>
      <c r="AQ1752" s="59"/>
      <c r="AR1752" s="59"/>
      <c r="AS1752" s="59"/>
      <c r="AT1752" s="59"/>
      <c r="AU1752" s="59"/>
      <c r="AV1752" s="59"/>
      <c r="AW1752" s="59"/>
      <c r="AX1752" s="59"/>
      <c r="AY1752" s="59"/>
      <c r="AZ1752" s="59"/>
      <c r="BA1752" s="59"/>
      <c r="BB1752" s="59"/>
      <c r="BC1752" s="59"/>
      <c r="BD1752" s="59"/>
      <c r="BE1752" s="59"/>
      <c r="BF1752" s="59"/>
      <c r="BG1752" s="59"/>
      <c r="BH1752" s="59"/>
      <c r="BI1752" s="59"/>
      <c r="BJ1752" s="59"/>
      <c r="BK1752" s="59"/>
      <c r="BL1752" s="59"/>
      <c r="BM1752" s="59"/>
      <c r="BN1752" s="59"/>
    </row>
    <row r="1753" spans="1:66" s="57" customFormat="1" x14ac:dyDescent="0.25">
      <c r="A1753" s="10"/>
      <c r="D1753" s="58"/>
      <c r="E1753" s="59"/>
      <c r="F1753" s="59"/>
      <c r="G1753" s="59"/>
      <c r="H1753" s="59"/>
      <c r="I1753" s="59"/>
      <c r="Q1753" s="59"/>
      <c r="R1753" s="59"/>
      <c r="S1753" s="59"/>
      <c r="T1753" s="59"/>
      <c r="U1753" s="59"/>
      <c r="V1753" s="59"/>
      <c r="W1753" s="59"/>
      <c r="X1753" s="59"/>
      <c r="Z1753" s="59"/>
      <c r="AA1753" s="59"/>
      <c r="AF1753" s="59"/>
      <c r="AG1753" s="59"/>
      <c r="AH1753" s="59"/>
      <c r="AI1753" s="59"/>
      <c r="AK1753" s="176"/>
      <c r="AL1753" s="176"/>
      <c r="AM1753" s="59"/>
      <c r="AN1753" s="59"/>
      <c r="AO1753" s="176"/>
      <c r="AP1753" s="176"/>
      <c r="AQ1753" s="59"/>
      <c r="AR1753" s="59"/>
      <c r="AS1753" s="59"/>
      <c r="AT1753" s="59"/>
      <c r="AU1753" s="59"/>
      <c r="AV1753" s="59"/>
      <c r="AW1753" s="59"/>
      <c r="AX1753" s="59"/>
      <c r="AY1753" s="59"/>
      <c r="AZ1753" s="59"/>
      <c r="BA1753" s="59"/>
      <c r="BB1753" s="59"/>
      <c r="BC1753" s="59"/>
      <c r="BD1753" s="59"/>
      <c r="BE1753" s="59"/>
      <c r="BF1753" s="59"/>
      <c r="BG1753" s="59"/>
      <c r="BH1753" s="59"/>
      <c r="BI1753" s="59"/>
      <c r="BJ1753" s="59"/>
      <c r="BK1753" s="59"/>
      <c r="BL1753" s="59"/>
      <c r="BM1753" s="59"/>
      <c r="BN1753" s="59"/>
    </row>
    <row r="1754" spans="1:66" s="57" customFormat="1" x14ac:dyDescent="0.25">
      <c r="A1754" s="10"/>
      <c r="D1754" s="58"/>
      <c r="E1754" s="59"/>
      <c r="F1754" s="59"/>
      <c r="G1754" s="59"/>
      <c r="H1754" s="59"/>
      <c r="I1754" s="59"/>
      <c r="Q1754" s="59"/>
      <c r="R1754" s="59"/>
      <c r="S1754" s="59"/>
      <c r="T1754" s="59"/>
      <c r="U1754" s="59"/>
      <c r="V1754" s="59"/>
      <c r="W1754" s="59"/>
      <c r="X1754" s="59"/>
      <c r="Z1754" s="59"/>
      <c r="AA1754" s="59"/>
      <c r="AF1754" s="59"/>
      <c r="AG1754" s="59"/>
      <c r="AH1754" s="59"/>
      <c r="AI1754" s="59"/>
      <c r="AK1754" s="176"/>
      <c r="AL1754" s="176"/>
      <c r="AM1754" s="59"/>
      <c r="AN1754" s="59"/>
      <c r="AO1754" s="176"/>
      <c r="AP1754" s="176"/>
      <c r="AQ1754" s="59"/>
      <c r="AR1754" s="59"/>
      <c r="AS1754" s="59"/>
      <c r="AT1754" s="59"/>
      <c r="AU1754" s="59"/>
      <c r="AV1754" s="59"/>
      <c r="AW1754" s="59"/>
      <c r="AX1754" s="59"/>
      <c r="AY1754" s="59"/>
      <c r="AZ1754" s="59"/>
      <c r="BA1754" s="59"/>
      <c r="BB1754" s="59"/>
      <c r="BC1754" s="59"/>
      <c r="BD1754" s="59"/>
      <c r="BE1754" s="59"/>
      <c r="BF1754" s="59"/>
      <c r="BG1754" s="59"/>
      <c r="BH1754" s="59"/>
      <c r="BI1754" s="59"/>
      <c r="BJ1754" s="59"/>
      <c r="BK1754" s="59"/>
      <c r="BL1754" s="59"/>
      <c r="BM1754" s="59"/>
      <c r="BN1754" s="59"/>
    </row>
    <row r="1755" spans="1:66" s="57" customFormat="1" x14ac:dyDescent="0.25">
      <c r="A1755" s="10"/>
      <c r="D1755" s="58"/>
      <c r="E1755" s="59"/>
      <c r="F1755" s="59"/>
      <c r="G1755" s="59"/>
      <c r="H1755" s="59"/>
      <c r="I1755" s="59"/>
      <c r="Q1755" s="59"/>
      <c r="R1755" s="59"/>
      <c r="S1755" s="59"/>
      <c r="T1755" s="59"/>
      <c r="U1755" s="59"/>
      <c r="V1755" s="59"/>
      <c r="W1755" s="59"/>
      <c r="X1755" s="59"/>
      <c r="Z1755" s="59"/>
      <c r="AA1755" s="59"/>
      <c r="AF1755" s="59"/>
      <c r="AG1755" s="59"/>
      <c r="AH1755" s="59"/>
      <c r="AI1755" s="59"/>
      <c r="AK1755" s="176"/>
      <c r="AL1755" s="176"/>
      <c r="AM1755" s="59"/>
      <c r="AN1755" s="59"/>
      <c r="AO1755" s="176"/>
      <c r="AP1755" s="176"/>
      <c r="AQ1755" s="59"/>
      <c r="AR1755" s="59"/>
      <c r="AS1755" s="59"/>
      <c r="AT1755" s="59"/>
      <c r="AU1755" s="59"/>
      <c r="AV1755" s="59"/>
      <c r="AW1755" s="59"/>
      <c r="AX1755" s="59"/>
      <c r="AY1755" s="59"/>
      <c r="AZ1755" s="59"/>
      <c r="BA1755" s="59"/>
      <c r="BB1755" s="59"/>
      <c r="BC1755" s="59"/>
      <c r="BD1755" s="59"/>
      <c r="BE1755" s="59"/>
      <c r="BF1755" s="59"/>
      <c r="BG1755" s="59"/>
      <c r="BH1755" s="59"/>
      <c r="BI1755" s="59"/>
      <c r="BJ1755" s="59"/>
      <c r="BK1755" s="59"/>
      <c r="BL1755" s="59"/>
      <c r="BM1755" s="59"/>
      <c r="BN1755" s="59"/>
    </row>
    <row r="1756" spans="1:66" s="57" customFormat="1" x14ac:dyDescent="0.25">
      <c r="A1756" s="10"/>
      <c r="D1756" s="58"/>
      <c r="E1756" s="59"/>
      <c r="F1756" s="59"/>
      <c r="G1756" s="59"/>
      <c r="H1756" s="59"/>
      <c r="I1756" s="59"/>
      <c r="Q1756" s="59"/>
      <c r="R1756" s="59"/>
      <c r="S1756" s="59"/>
      <c r="T1756" s="59"/>
      <c r="U1756" s="59"/>
      <c r="V1756" s="59"/>
      <c r="W1756" s="59"/>
      <c r="X1756" s="59"/>
      <c r="Z1756" s="59"/>
      <c r="AA1756" s="59"/>
      <c r="AF1756" s="59"/>
      <c r="AG1756" s="59"/>
      <c r="AH1756" s="59"/>
      <c r="AI1756" s="59"/>
      <c r="AK1756" s="176"/>
      <c r="AL1756" s="176"/>
      <c r="AM1756" s="59"/>
      <c r="AN1756" s="59"/>
      <c r="AO1756" s="176"/>
      <c r="AP1756" s="176"/>
      <c r="AQ1756" s="59"/>
      <c r="AR1756" s="59"/>
      <c r="AS1756" s="59"/>
      <c r="AT1756" s="59"/>
      <c r="AU1756" s="59"/>
      <c r="AV1756" s="59"/>
      <c r="AW1756" s="59"/>
      <c r="AX1756" s="59"/>
      <c r="AY1756" s="59"/>
      <c r="AZ1756" s="59"/>
      <c r="BA1756" s="59"/>
      <c r="BB1756" s="59"/>
      <c r="BC1756" s="59"/>
      <c r="BD1756" s="59"/>
      <c r="BE1756" s="59"/>
      <c r="BF1756" s="59"/>
      <c r="BG1756" s="59"/>
      <c r="BH1756" s="59"/>
      <c r="BI1756" s="59"/>
      <c r="BJ1756" s="59"/>
      <c r="BK1756" s="59"/>
      <c r="BL1756" s="59"/>
      <c r="BM1756" s="59"/>
      <c r="BN1756" s="59"/>
    </row>
    <row r="1757" spans="1:66" s="57" customFormat="1" x14ac:dyDescent="0.25">
      <c r="A1757" s="10"/>
      <c r="D1757" s="58"/>
      <c r="E1757" s="59"/>
      <c r="F1757" s="59"/>
      <c r="G1757" s="59"/>
      <c r="H1757" s="59"/>
      <c r="I1757" s="59"/>
      <c r="Q1757" s="59"/>
      <c r="R1757" s="59"/>
      <c r="S1757" s="59"/>
      <c r="T1757" s="59"/>
      <c r="U1757" s="59"/>
      <c r="V1757" s="59"/>
      <c r="W1757" s="59"/>
      <c r="X1757" s="59"/>
      <c r="Z1757" s="59"/>
      <c r="AA1757" s="59"/>
      <c r="AF1757" s="59"/>
      <c r="AG1757" s="59"/>
      <c r="AH1757" s="59"/>
      <c r="AI1757" s="59"/>
      <c r="AK1757" s="176"/>
      <c r="AL1757" s="176"/>
      <c r="AM1757" s="59"/>
      <c r="AN1757" s="59"/>
      <c r="AO1757" s="176"/>
      <c r="AP1757" s="176"/>
      <c r="AQ1757" s="59"/>
      <c r="AR1757" s="59"/>
      <c r="AS1757" s="59"/>
      <c r="AT1757" s="59"/>
      <c r="AU1757" s="59"/>
      <c r="AV1757" s="59"/>
      <c r="AW1757" s="59"/>
      <c r="AX1757" s="59"/>
      <c r="AY1757" s="59"/>
      <c r="AZ1757" s="59"/>
      <c r="BA1757" s="59"/>
      <c r="BB1757" s="59"/>
      <c r="BC1757" s="59"/>
      <c r="BD1757" s="59"/>
      <c r="BE1757" s="59"/>
      <c r="BF1757" s="59"/>
      <c r="BG1757" s="59"/>
      <c r="BH1757" s="59"/>
      <c r="BI1757" s="59"/>
      <c r="BJ1757" s="59"/>
      <c r="BK1757" s="59"/>
      <c r="BL1757" s="59"/>
      <c r="BM1757" s="59"/>
      <c r="BN1757" s="59"/>
    </row>
    <row r="1758" spans="1:66" s="57" customFormat="1" x14ac:dyDescent="0.25">
      <c r="A1758" s="10"/>
      <c r="D1758" s="58"/>
      <c r="E1758" s="59"/>
      <c r="F1758" s="59"/>
      <c r="G1758" s="59"/>
      <c r="H1758" s="59"/>
      <c r="I1758" s="59"/>
      <c r="Q1758" s="59"/>
      <c r="R1758" s="59"/>
      <c r="S1758" s="59"/>
      <c r="T1758" s="59"/>
      <c r="U1758" s="59"/>
      <c r="V1758" s="59"/>
      <c r="W1758" s="59"/>
      <c r="X1758" s="59"/>
      <c r="Z1758" s="59"/>
      <c r="AA1758" s="59"/>
      <c r="AF1758" s="59"/>
      <c r="AG1758" s="59"/>
      <c r="AH1758" s="59"/>
      <c r="AI1758" s="59"/>
      <c r="AK1758" s="176"/>
      <c r="AL1758" s="176"/>
      <c r="AM1758" s="59"/>
      <c r="AN1758" s="59"/>
      <c r="AO1758" s="176"/>
      <c r="AP1758" s="176"/>
      <c r="AQ1758" s="59"/>
      <c r="AR1758" s="59"/>
      <c r="AS1758" s="59"/>
      <c r="AT1758" s="59"/>
      <c r="AU1758" s="59"/>
      <c r="AV1758" s="59"/>
      <c r="AW1758" s="59"/>
      <c r="AX1758" s="59"/>
      <c r="AY1758" s="59"/>
      <c r="AZ1758" s="59"/>
      <c r="BA1758" s="59"/>
      <c r="BB1758" s="59"/>
      <c r="BC1758" s="59"/>
      <c r="BD1758" s="59"/>
      <c r="BE1758" s="59"/>
      <c r="BF1758" s="59"/>
      <c r="BG1758" s="59"/>
      <c r="BH1758" s="59"/>
      <c r="BI1758" s="59"/>
      <c r="BJ1758" s="59"/>
      <c r="BK1758" s="59"/>
      <c r="BL1758" s="59"/>
      <c r="BM1758" s="59"/>
      <c r="BN1758" s="59"/>
    </row>
    <row r="1759" spans="1:66" s="57" customFormat="1" x14ac:dyDescent="0.25">
      <c r="A1759" s="10"/>
      <c r="D1759" s="58"/>
      <c r="E1759" s="59"/>
      <c r="F1759" s="59"/>
      <c r="G1759" s="59"/>
      <c r="H1759" s="59"/>
      <c r="I1759" s="59"/>
      <c r="Q1759" s="59"/>
      <c r="R1759" s="59"/>
      <c r="S1759" s="59"/>
      <c r="T1759" s="59"/>
      <c r="U1759" s="59"/>
      <c r="V1759" s="59"/>
      <c r="W1759" s="59"/>
      <c r="X1759" s="59"/>
      <c r="Z1759" s="59"/>
      <c r="AA1759" s="59"/>
      <c r="AF1759" s="59"/>
      <c r="AG1759" s="59"/>
      <c r="AH1759" s="59"/>
      <c r="AI1759" s="59"/>
      <c r="AK1759" s="176"/>
      <c r="AL1759" s="176"/>
      <c r="AM1759" s="59"/>
      <c r="AN1759" s="59"/>
      <c r="AO1759" s="176"/>
      <c r="AP1759" s="176"/>
      <c r="AQ1759" s="59"/>
      <c r="AR1759" s="59"/>
      <c r="AS1759" s="59"/>
      <c r="AT1759" s="59"/>
      <c r="AU1759" s="59"/>
      <c r="AV1759" s="59"/>
      <c r="AW1759" s="59"/>
      <c r="AX1759" s="59"/>
      <c r="AY1759" s="59"/>
      <c r="AZ1759" s="59"/>
      <c r="BA1759" s="59"/>
      <c r="BB1759" s="59"/>
      <c r="BC1759" s="59"/>
      <c r="BD1759" s="59"/>
      <c r="BE1759" s="59"/>
      <c r="BF1759" s="59"/>
      <c r="BG1759" s="59"/>
      <c r="BH1759" s="59"/>
      <c r="BI1759" s="59"/>
      <c r="BJ1759" s="59"/>
      <c r="BK1759" s="59"/>
      <c r="BL1759" s="59"/>
      <c r="BM1759" s="59"/>
      <c r="BN1759" s="59"/>
    </row>
    <row r="1760" spans="1:66" s="57" customFormat="1" x14ac:dyDescent="0.25">
      <c r="A1760" s="10"/>
      <c r="D1760" s="58"/>
      <c r="E1760" s="59"/>
      <c r="F1760" s="59"/>
      <c r="G1760" s="59"/>
      <c r="H1760" s="59"/>
      <c r="I1760" s="59"/>
      <c r="Q1760" s="59"/>
      <c r="R1760" s="59"/>
      <c r="S1760" s="59"/>
      <c r="T1760" s="59"/>
      <c r="U1760" s="59"/>
      <c r="V1760" s="59"/>
      <c r="W1760" s="59"/>
      <c r="X1760" s="59"/>
      <c r="Z1760" s="59"/>
      <c r="AA1760" s="59"/>
      <c r="AF1760" s="59"/>
      <c r="AG1760" s="59"/>
      <c r="AH1760" s="59"/>
      <c r="AI1760" s="59"/>
      <c r="AK1760" s="176"/>
      <c r="AL1760" s="176"/>
      <c r="AM1760" s="59"/>
      <c r="AN1760" s="59"/>
      <c r="AO1760" s="176"/>
      <c r="AP1760" s="176"/>
      <c r="AQ1760" s="59"/>
      <c r="AR1760" s="59"/>
      <c r="AS1760" s="59"/>
      <c r="AT1760" s="59"/>
      <c r="AU1760" s="59"/>
      <c r="AV1760" s="59"/>
      <c r="AW1760" s="59"/>
      <c r="AX1760" s="59"/>
      <c r="AY1760" s="59"/>
      <c r="AZ1760" s="59"/>
      <c r="BA1760" s="59"/>
      <c r="BB1760" s="59"/>
      <c r="BC1760" s="59"/>
      <c r="BD1760" s="59"/>
      <c r="BE1760" s="59"/>
      <c r="BF1760" s="59"/>
      <c r="BG1760" s="59"/>
      <c r="BH1760" s="59"/>
      <c r="BI1760" s="59"/>
      <c r="BJ1760" s="59"/>
      <c r="BK1760" s="59"/>
      <c r="BL1760" s="59"/>
      <c r="BM1760" s="59"/>
      <c r="BN1760" s="59"/>
    </row>
    <row r="1761" spans="1:66" s="57" customFormat="1" x14ac:dyDescent="0.25">
      <c r="A1761" s="10"/>
      <c r="D1761" s="58"/>
      <c r="E1761" s="59"/>
      <c r="F1761" s="59"/>
      <c r="G1761" s="59"/>
      <c r="H1761" s="59"/>
      <c r="I1761" s="59"/>
      <c r="Q1761" s="59"/>
      <c r="R1761" s="59"/>
      <c r="S1761" s="59"/>
      <c r="T1761" s="59"/>
      <c r="U1761" s="59"/>
      <c r="V1761" s="59"/>
      <c r="W1761" s="59"/>
      <c r="X1761" s="59"/>
      <c r="Z1761" s="59"/>
      <c r="AA1761" s="59"/>
      <c r="AF1761" s="59"/>
      <c r="AG1761" s="59"/>
      <c r="AH1761" s="59"/>
      <c r="AI1761" s="59"/>
      <c r="AK1761" s="176"/>
      <c r="AL1761" s="176"/>
      <c r="AM1761" s="59"/>
      <c r="AN1761" s="59"/>
      <c r="AO1761" s="176"/>
      <c r="AP1761" s="176"/>
      <c r="AQ1761" s="59"/>
      <c r="AR1761" s="59"/>
      <c r="AS1761" s="59"/>
      <c r="AT1761" s="59"/>
      <c r="AU1761" s="59"/>
      <c r="AV1761" s="59"/>
      <c r="AW1761" s="59"/>
      <c r="AX1761" s="59"/>
      <c r="AY1761" s="59"/>
      <c r="AZ1761" s="59"/>
      <c r="BA1761" s="59"/>
      <c r="BB1761" s="59"/>
      <c r="BC1761" s="59"/>
      <c r="BD1761" s="59"/>
      <c r="BE1761" s="59"/>
      <c r="BF1761" s="59"/>
      <c r="BG1761" s="59"/>
      <c r="BH1761" s="59"/>
      <c r="BI1761" s="59"/>
      <c r="BJ1761" s="59"/>
      <c r="BK1761" s="59"/>
      <c r="BL1761" s="59"/>
      <c r="BM1761" s="59"/>
      <c r="BN1761" s="59"/>
    </row>
    <row r="1762" spans="1:66" s="57" customFormat="1" x14ac:dyDescent="0.25">
      <c r="A1762" s="10"/>
      <c r="D1762" s="58"/>
      <c r="E1762" s="59"/>
      <c r="F1762" s="59"/>
      <c r="G1762" s="59"/>
      <c r="H1762" s="59"/>
      <c r="I1762" s="59"/>
      <c r="Q1762" s="59"/>
      <c r="R1762" s="59"/>
      <c r="S1762" s="59"/>
      <c r="T1762" s="59"/>
      <c r="U1762" s="59"/>
      <c r="V1762" s="59"/>
      <c r="W1762" s="59"/>
      <c r="X1762" s="59"/>
      <c r="Z1762" s="59"/>
      <c r="AA1762" s="59"/>
      <c r="AF1762" s="59"/>
      <c r="AG1762" s="59"/>
      <c r="AH1762" s="59"/>
      <c r="AI1762" s="59"/>
      <c r="AK1762" s="176"/>
      <c r="AL1762" s="176"/>
      <c r="AM1762" s="59"/>
      <c r="AN1762" s="59"/>
      <c r="AO1762" s="176"/>
      <c r="AP1762" s="176"/>
      <c r="AQ1762" s="59"/>
      <c r="AR1762" s="59"/>
      <c r="AS1762" s="59"/>
      <c r="AT1762" s="59"/>
      <c r="AU1762" s="59"/>
      <c r="AV1762" s="59"/>
      <c r="AW1762" s="59"/>
      <c r="AX1762" s="59"/>
      <c r="AY1762" s="59"/>
      <c r="AZ1762" s="59"/>
      <c r="BA1762" s="59"/>
      <c r="BB1762" s="59"/>
      <c r="BC1762" s="59"/>
      <c r="BD1762" s="59"/>
      <c r="BE1762" s="59"/>
      <c r="BF1762" s="59"/>
      <c r="BG1762" s="59"/>
      <c r="BH1762" s="59"/>
      <c r="BI1762" s="59"/>
      <c r="BJ1762" s="59"/>
      <c r="BK1762" s="59"/>
      <c r="BL1762" s="59"/>
      <c r="BM1762" s="59"/>
      <c r="BN1762" s="59"/>
    </row>
    <row r="1763" spans="1:66" s="57" customFormat="1" x14ac:dyDescent="0.25">
      <c r="A1763" s="10"/>
      <c r="D1763" s="58"/>
      <c r="E1763" s="59"/>
      <c r="F1763" s="59"/>
      <c r="G1763" s="59"/>
      <c r="H1763" s="59"/>
      <c r="I1763" s="59"/>
      <c r="Q1763" s="59"/>
      <c r="R1763" s="59"/>
      <c r="S1763" s="59"/>
      <c r="T1763" s="59"/>
      <c r="U1763" s="59"/>
      <c r="V1763" s="59"/>
      <c r="W1763" s="59"/>
      <c r="X1763" s="59"/>
      <c r="Z1763" s="59"/>
      <c r="AA1763" s="59"/>
      <c r="AF1763" s="59"/>
      <c r="AG1763" s="59"/>
      <c r="AH1763" s="59"/>
      <c r="AI1763" s="59"/>
      <c r="AK1763" s="176"/>
      <c r="AL1763" s="176"/>
      <c r="AM1763" s="59"/>
      <c r="AN1763" s="59"/>
      <c r="AO1763" s="176"/>
      <c r="AP1763" s="176"/>
      <c r="AQ1763" s="59"/>
      <c r="AR1763" s="59"/>
      <c r="AS1763" s="59"/>
      <c r="AT1763" s="59"/>
      <c r="AU1763" s="59"/>
      <c r="AV1763" s="59"/>
      <c r="AW1763" s="59"/>
      <c r="AX1763" s="59"/>
      <c r="AY1763" s="59"/>
      <c r="AZ1763" s="59"/>
      <c r="BA1763" s="59"/>
      <c r="BB1763" s="59"/>
      <c r="BC1763" s="59"/>
      <c r="BD1763" s="59"/>
      <c r="BE1763" s="59"/>
      <c r="BF1763" s="59"/>
      <c r="BG1763" s="59"/>
      <c r="BH1763" s="59"/>
      <c r="BI1763" s="59"/>
      <c r="BJ1763" s="59"/>
      <c r="BK1763" s="59"/>
      <c r="BL1763" s="59"/>
      <c r="BM1763" s="59"/>
      <c r="BN1763" s="59"/>
    </row>
    <row r="1764" spans="1:66" s="57" customFormat="1" x14ac:dyDescent="0.25">
      <c r="A1764" s="10"/>
      <c r="D1764" s="58"/>
      <c r="E1764" s="59"/>
      <c r="F1764" s="59"/>
      <c r="G1764" s="59"/>
      <c r="H1764" s="59"/>
      <c r="I1764" s="59"/>
      <c r="Q1764" s="59"/>
      <c r="R1764" s="59"/>
      <c r="S1764" s="59"/>
      <c r="T1764" s="59"/>
      <c r="U1764" s="59"/>
      <c r="V1764" s="59"/>
      <c r="W1764" s="59"/>
      <c r="X1764" s="59"/>
      <c r="Z1764" s="59"/>
      <c r="AA1764" s="59"/>
      <c r="AF1764" s="59"/>
      <c r="AG1764" s="59"/>
      <c r="AH1764" s="59"/>
      <c r="AI1764" s="59"/>
      <c r="AK1764" s="176"/>
      <c r="AL1764" s="176"/>
      <c r="AM1764" s="59"/>
      <c r="AN1764" s="59"/>
      <c r="AO1764" s="176"/>
      <c r="AP1764" s="176"/>
      <c r="AQ1764" s="59"/>
      <c r="AR1764" s="59"/>
      <c r="AS1764" s="59"/>
      <c r="AT1764" s="59"/>
      <c r="AU1764" s="59"/>
      <c r="AV1764" s="59"/>
      <c r="AW1764" s="59"/>
      <c r="AX1764" s="59"/>
      <c r="AY1764" s="59"/>
      <c r="AZ1764" s="59"/>
      <c r="BA1764" s="59"/>
      <c r="BB1764" s="59"/>
      <c r="BC1764" s="59"/>
      <c r="BD1764" s="59"/>
      <c r="BE1764" s="59"/>
      <c r="BF1764" s="59"/>
      <c r="BG1764" s="59"/>
      <c r="BH1764" s="59"/>
      <c r="BI1764" s="59"/>
      <c r="BJ1764" s="59"/>
      <c r="BK1764" s="59"/>
      <c r="BL1764" s="59"/>
      <c r="BM1764" s="59"/>
      <c r="BN1764" s="59"/>
    </row>
    <row r="1765" spans="1:66" s="57" customFormat="1" x14ac:dyDescent="0.25">
      <c r="A1765" s="10"/>
      <c r="D1765" s="58"/>
      <c r="E1765" s="59"/>
      <c r="F1765" s="59"/>
      <c r="G1765" s="59"/>
      <c r="H1765" s="59"/>
      <c r="I1765" s="59"/>
      <c r="Q1765" s="59"/>
      <c r="R1765" s="59"/>
      <c r="S1765" s="59"/>
      <c r="T1765" s="59"/>
      <c r="U1765" s="59"/>
      <c r="V1765" s="59"/>
      <c r="W1765" s="59"/>
      <c r="X1765" s="59"/>
      <c r="Z1765" s="59"/>
      <c r="AA1765" s="59"/>
      <c r="AF1765" s="59"/>
      <c r="AG1765" s="59"/>
      <c r="AH1765" s="59"/>
      <c r="AI1765" s="59"/>
      <c r="AK1765" s="176"/>
      <c r="AL1765" s="176"/>
      <c r="AM1765" s="59"/>
      <c r="AN1765" s="59"/>
      <c r="AO1765" s="176"/>
      <c r="AP1765" s="176"/>
      <c r="AQ1765" s="59"/>
      <c r="AR1765" s="59"/>
      <c r="AS1765" s="59"/>
      <c r="AT1765" s="59"/>
      <c r="AU1765" s="59"/>
      <c r="AV1765" s="59"/>
      <c r="AW1765" s="59"/>
      <c r="AX1765" s="59"/>
      <c r="AY1765" s="59"/>
      <c r="AZ1765" s="59"/>
      <c r="BA1765" s="59"/>
      <c r="BB1765" s="59"/>
      <c r="BC1765" s="59"/>
      <c r="BD1765" s="59"/>
      <c r="BE1765" s="59"/>
      <c r="BF1765" s="59"/>
      <c r="BG1765" s="59"/>
      <c r="BH1765" s="59"/>
      <c r="BI1765" s="59"/>
      <c r="BJ1765" s="59"/>
      <c r="BK1765" s="59"/>
      <c r="BL1765" s="59"/>
      <c r="BM1765" s="59"/>
      <c r="BN1765" s="59"/>
    </row>
    <row r="1766" spans="1:66" s="57" customFormat="1" x14ac:dyDescent="0.25">
      <c r="A1766" s="10"/>
      <c r="D1766" s="58"/>
      <c r="E1766" s="59"/>
      <c r="F1766" s="59"/>
      <c r="G1766" s="59"/>
      <c r="H1766" s="59"/>
      <c r="I1766" s="59"/>
      <c r="Q1766" s="59"/>
      <c r="R1766" s="59"/>
      <c r="S1766" s="59"/>
      <c r="T1766" s="59"/>
      <c r="U1766" s="59"/>
      <c r="V1766" s="59"/>
      <c r="W1766" s="59"/>
      <c r="X1766" s="59"/>
      <c r="Z1766" s="59"/>
      <c r="AA1766" s="59"/>
      <c r="AF1766" s="59"/>
      <c r="AG1766" s="59"/>
      <c r="AH1766" s="59"/>
      <c r="AI1766" s="59"/>
      <c r="AK1766" s="176"/>
      <c r="AL1766" s="176"/>
      <c r="AM1766" s="59"/>
      <c r="AN1766" s="59"/>
      <c r="AO1766" s="176"/>
      <c r="AP1766" s="176"/>
      <c r="AQ1766" s="59"/>
      <c r="AR1766" s="59"/>
      <c r="AS1766" s="59"/>
      <c r="AT1766" s="59"/>
      <c r="AU1766" s="59"/>
      <c r="AV1766" s="59"/>
      <c r="AW1766" s="59"/>
      <c r="AX1766" s="59"/>
      <c r="AY1766" s="59"/>
      <c r="AZ1766" s="59"/>
      <c r="BA1766" s="59"/>
      <c r="BB1766" s="59"/>
      <c r="BC1766" s="59"/>
      <c r="BD1766" s="59"/>
      <c r="BE1766" s="59"/>
      <c r="BF1766" s="59"/>
      <c r="BG1766" s="59"/>
      <c r="BH1766" s="59"/>
      <c r="BI1766" s="59"/>
      <c r="BJ1766" s="59"/>
      <c r="BK1766" s="59"/>
      <c r="BL1766" s="59"/>
      <c r="BM1766" s="59"/>
      <c r="BN1766" s="59"/>
    </row>
    <row r="1767" spans="1:66" s="57" customFormat="1" x14ac:dyDescent="0.25">
      <c r="A1767" s="10"/>
      <c r="D1767" s="58"/>
      <c r="E1767" s="59"/>
      <c r="F1767" s="59"/>
      <c r="G1767" s="59"/>
      <c r="H1767" s="59"/>
      <c r="I1767" s="59"/>
      <c r="Q1767" s="59"/>
      <c r="R1767" s="59"/>
      <c r="S1767" s="59"/>
      <c r="T1767" s="59"/>
      <c r="U1767" s="59"/>
      <c r="V1767" s="59"/>
      <c r="W1767" s="59"/>
      <c r="X1767" s="59"/>
      <c r="Z1767" s="59"/>
      <c r="AA1767" s="59"/>
      <c r="AF1767" s="59"/>
      <c r="AG1767" s="59"/>
      <c r="AH1767" s="59"/>
      <c r="AI1767" s="59"/>
      <c r="AK1767" s="176"/>
      <c r="AL1767" s="176"/>
      <c r="AM1767" s="59"/>
      <c r="AN1767" s="59"/>
      <c r="AO1767" s="176"/>
      <c r="AP1767" s="176"/>
      <c r="AQ1767" s="59"/>
      <c r="AR1767" s="59"/>
      <c r="AS1767" s="59"/>
      <c r="AT1767" s="59"/>
      <c r="AU1767" s="59"/>
      <c r="AV1767" s="59"/>
      <c r="AW1767" s="59"/>
      <c r="AX1767" s="59"/>
      <c r="AY1767" s="59"/>
      <c r="AZ1767" s="59"/>
      <c r="BA1767" s="59"/>
      <c r="BB1767" s="59"/>
      <c r="BC1767" s="59"/>
      <c r="BD1767" s="59"/>
      <c r="BE1767" s="59"/>
      <c r="BF1767" s="59"/>
      <c r="BG1767" s="59"/>
      <c r="BH1767" s="59"/>
      <c r="BI1767" s="59"/>
      <c r="BJ1767" s="59"/>
      <c r="BK1767" s="59"/>
      <c r="BL1767" s="59"/>
      <c r="BM1767" s="59"/>
      <c r="BN1767" s="59"/>
    </row>
    <row r="1768" spans="1:66" s="57" customFormat="1" x14ac:dyDescent="0.25">
      <c r="A1768" s="10"/>
      <c r="D1768" s="58"/>
      <c r="E1768" s="59"/>
      <c r="F1768" s="59"/>
      <c r="G1768" s="59"/>
      <c r="H1768" s="59"/>
      <c r="I1768" s="59"/>
      <c r="Q1768" s="59"/>
      <c r="R1768" s="59"/>
      <c r="S1768" s="59"/>
      <c r="T1768" s="59"/>
      <c r="U1768" s="59"/>
      <c r="V1768" s="59"/>
      <c r="W1768" s="59"/>
      <c r="X1768" s="59"/>
      <c r="Z1768" s="59"/>
      <c r="AA1768" s="59"/>
      <c r="AF1768" s="59"/>
      <c r="AG1768" s="59"/>
      <c r="AH1768" s="59"/>
      <c r="AI1768" s="59"/>
      <c r="AK1768" s="176"/>
      <c r="AL1768" s="176"/>
      <c r="AM1768" s="59"/>
      <c r="AN1768" s="59"/>
      <c r="AO1768" s="176"/>
      <c r="AP1768" s="176"/>
      <c r="AQ1768" s="59"/>
      <c r="AR1768" s="59"/>
      <c r="AS1768" s="59"/>
      <c r="AT1768" s="59"/>
      <c r="AU1768" s="59"/>
      <c r="AV1768" s="59"/>
      <c r="AW1768" s="59"/>
      <c r="AX1768" s="59"/>
      <c r="AY1768" s="59"/>
      <c r="AZ1768" s="59"/>
      <c r="BA1768" s="59"/>
      <c r="BB1768" s="59"/>
      <c r="BC1768" s="59"/>
      <c r="BD1768" s="59"/>
      <c r="BE1768" s="59"/>
      <c r="BF1768" s="59"/>
      <c r="BG1768" s="59"/>
      <c r="BH1768" s="59"/>
      <c r="BI1768" s="59"/>
      <c r="BJ1768" s="59"/>
      <c r="BK1768" s="59"/>
      <c r="BL1768" s="59"/>
      <c r="BM1768" s="59"/>
      <c r="BN1768" s="59"/>
    </row>
    <row r="1769" spans="1:66" s="57" customFormat="1" x14ac:dyDescent="0.25">
      <c r="A1769" s="10"/>
      <c r="D1769" s="58"/>
      <c r="E1769" s="59"/>
      <c r="F1769" s="59"/>
      <c r="G1769" s="59"/>
      <c r="H1769" s="59"/>
      <c r="I1769" s="59"/>
      <c r="Q1769" s="59"/>
      <c r="R1769" s="59"/>
      <c r="S1769" s="59"/>
      <c r="T1769" s="59"/>
      <c r="U1769" s="59"/>
      <c r="V1769" s="59"/>
      <c r="W1769" s="59"/>
      <c r="X1769" s="59"/>
      <c r="Z1769" s="59"/>
      <c r="AA1769" s="59"/>
      <c r="AF1769" s="59"/>
      <c r="AG1769" s="59"/>
      <c r="AH1769" s="59"/>
      <c r="AI1769" s="59"/>
      <c r="AK1769" s="176"/>
      <c r="AL1769" s="176"/>
      <c r="AM1769" s="59"/>
      <c r="AN1769" s="59"/>
      <c r="AO1769" s="176"/>
      <c r="AP1769" s="176"/>
      <c r="AQ1769" s="59"/>
      <c r="AR1769" s="59"/>
      <c r="AS1769" s="59"/>
      <c r="AT1769" s="59"/>
      <c r="AU1769" s="59"/>
      <c r="AV1769" s="59"/>
      <c r="AW1769" s="59"/>
      <c r="AX1769" s="59"/>
      <c r="AY1769" s="59"/>
      <c r="AZ1769" s="59"/>
      <c r="BA1769" s="59"/>
      <c r="BB1769" s="59"/>
      <c r="BC1769" s="59"/>
      <c r="BD1769" s="59"/>
      <c r="BE1769" s="59"/>
      <c r="BF1769" s="59"/>
      <c r="BG1769" s="59"/>
      <c r="BH1769" s="59"/>
      <c r="BI1769" s="59"/>
      <c r="BJ1769" s="59"/>
      <c r="BK1769" s="59"/>
      <c r="BL1769" s="59"/>
      <c r="BM1769" s="59"/>
      <c r="BN1769" s="59"/>
    </row>
    <row r="1770" spans="1:66" s="57" customFormat="1" x14ac:dyDescent="0.25">
      <c r="A1770" s="10"/>
      <c r="D1770" s="58"/>
      <c r="E1770" s="59"/>
      <c r="F1770" s="59"/>
      <c r="G1770" s="59"/>
      <c r="H1770" s="59"/>
      <c r="I1770" s="59"/>
      <c r="Q1770" s="59"/>
      <c r="R1770" s="59"/>
      <c r="S1770" s="59"/>
      <c r="T1770" s="59"/>
      <c r="U1770" s="59"/>
      <c r="V1770" s="59"/>
      <c r="W1770" s="59"/>
      <c r="X1770" s="59"/>
      <c r="Z1770" s="59"/>
      <c r="AA1770" s="59"/>
      <c r="AF1770" s="59"/>
      <c r="AG1770" s="59"/>
      <c r="AH1770" s="59"/>
      <c r="AI1770" s="59"/>
      <c r="AK1770" s="176"/>
      <c r="AL1770" s="176"/>
      <c r="AM1770" s="59"/>
      <c r="AN1770" s="59"/>
      <c r="AO1770" s="176"/>
      <c r="AP1770" s="176"/>
      <c r="AQ1770" s="59"/>
      <c r="AR1770" s="59"/>
      <c r="AS1770" s="59"/>
      <c r="AT1770" s="59"/>
      <c r="AU1770" s="59"/>
      <c r="AV1770" s="59"/>
      <c r="AW1770" s="59"/>
      <c r="AX1770" s="59"/>
      <c r="AY1770" s="59"/>
      <c r="AZ1770" s="59"/>
      <c r="BA1770" s="59"/>
      <c r="BB1770" s="59"/>
      <c r="BC1770" s="59"/>
      <c r="BD1770" s="59"/>
      <c r="BE1770" s="59"/>
      <c r="BF1770" s="59"/>
      <c r="BG1770" s="59"/>
      <c r="BH1770" s="59"/>
      <c r="BI1770" s="59"/>
      <c r="BJ1770" s="59"/>
      <c r="BK1770" s="59"/>
      <c r="BL1770" s="59"/>
      <c r="BM1770" s="59"/>
      <c r="BN1770" s="59"/>
    </row>
    <row r="1771" spans="1:66" s="57" customFormat="1" x14ac:dyDescent="0.25">
      <c r="A1771" s="10"/>
      <c r="D1771" s="58"/>
      <c r="E1771" s="59"/>
      <c r="F1771" s="59"/>
      <c r="G1771" s="59"/>
      <c r="H1771" s="59"/>
      <c r="I1771" s="59"/>
      <c r="Q1771" s="59"/>
      <c r="R1771" s="59"/>
      <c r="S1771" s="59"/>
      <c r="T1771" s="59"/>
      <c r="U1771" s="59"/>
      <c r="V1771" s="59"/>
      <c r="W1771" s="59"/>
      <c r="X1771" s="59"/>
      <c r="Z1771" s="59"/>
      <c r="AA1771" s="59"/>
      <c r="AF1771" s="59"/>
      <c r="AG1771" s="59"/>
      <c r="AH1771" s="59"/>
      <c r="AI1771" s="59"/>
      <c r="AK1771" s="176"/>
      <c r="AL1771" s="176"/>
      <c r="AM1771" s="59"/>
      <c r="AN1771" s="59"/>
      <c r="AO1771" s="176"/>
      <c r="AP1771" s="176"/>
      <c r="AQ1771" s="59"/>
      <c r="AR1771" s="59"/>
      <c r="AS1771" s="59"/>
      <c r="AT1771" s="59"/>
      <c r="AU1771" s="59"/>
      <c r="AV1771" s="59"/>
      <c r="AW1771" s="59"/>
      <c r="AX1771" s="59"/>
      <c r="AY1771" s="59"/>
      <c r="AZ1771" s="59"/>
      <c r="BA1771" s="59"/>
      <c r="BB1771" s="59"/>
      <c r="BC1771" s="59"/>
      <c r="BD1771" s="59"/>
      <c r="BE1771" s="59"/>
      <c r="BF1771" s="59"/>
      <c r="BG1771" s="59"/>
      <c r="BH1771" s="59"/>
      <c r="BI1771" s="59"/>
      <c r="BJ1771" s="59"/>
      <c r="BK1771" s="59"/>
      <c r="BL1771" s="59"/>
      <c r="BM1771" s="59"/>
      <c r="BN1771" s="59"/>
    </row>
    <row r="1772" spans="1:66" s="57" customFormat="1" x14ac:dyDescent="0.25">
      <c r="A1772" s="10"/>
      <c r="D1772" s="58"/>
      <c r="E1772" s="59"/>
      <c r="F1772" s="59"/>
      <c r="G1772" s="59"/>
      <c r="H1772" s="59"/>
      <c r="I1772" s="59"/>
      <c r="Q1772" s="59"/>
      <c r="R1772" s="59"/>
      <c r="S1772" s="59"/>
      <c r="T1772" s="59"/>
      <c r="U1772" s="59"/>
      <c r="V1772" s="59"/>
      <c r="W1772" s="59"/>
      <c r="X1772" s="59"/>
      <c r="Z1772" s="59"/>
      <c r="AA1772" s="59"/>
      <c r="AF1772" s="59"/>
      <c r="AG1772" s="59"/>
      <c r="AH1772" s="59"/>
      <c r="AI1772" s="59"/>
      <c r="AK1772" s="176"/>
      <c r="AL1772" s="176"/>
      <c r="AM1772" s="59"/>
      <c r="AN1772" s="59"/>
      <c r="AO1772" s="176"/>
      <c r="AP1772" s="176"/>
      <c r="AQ1772" s="59"/>
      <c r="AR1772" s="59"/>
      <c r="AS1772" s="59"/>
      <c r="AT1772" s="59"/>
      <c r="AU1772" s="59"/>
      <c r="AV1772" s="59"/>
      <c r="AW1772" s="59"/>
      <c r="AX1772" s="59"/>
      <c r="AY1772" s="59"/>
      <c r="AZ1772" s="59"/>
      <c r="BA1772" s="59"/>
      <c r="BB1772" s="59"/>
      <c r="BC1772" s="59"/>
      <c r="BD1772" s="59"/>
      <c r="BE1772" s="59"/>
      <c r="BF1772" s="59"/>
      <c r="BG1772" s="59"/>
      <c r="BH1772" s="59"/>
      <c r="BI1772" s="59"/>
      <c r="BJ1772" s="59"/>
      <c r="BK1772" s="59"/>
      <c r="BL1772" s="59"/>
      <c r="BM1772" s="59"/>
      <c r="BN1772" s="59"/>
    </row>
    <row r="1773" spans="1:66" s="57" customFormat="1" x14ac:dyDescent="0.25">
      <c r="A1773" s="10"/>
      <c r="D1773" s="58"/>
      <c r="E1773" s="59"/>
      <c r="F1773" s="59"/>
      <c r="G1773" s="59"/>
      <c r="H1773" s="59"/>
      <c r="I1773" s="59"/>
      <c r="Q1773" s="59"/>
      <c r="R1773" s="59"/>
      <c r="S1773" s="59"/>
      <c r="T1773" s="59"/>
      <c r="U1773" s="59"/>
      <c r="V1773" s="59"/>
      <c r="W1773" s="59"/>
      <c r="X1773" s="59"/>
      <c r="Z1773" s="59"/>
      <c r="AA1773" s="59"/>
      <c r="AF1773" s="59"/>
      <c r="AG1773" s="59"/>
      <c r="AH1773" s="59"/>
      <c r="AI1773" s="59"/>
      <c r="AK1773" s="176"/>
      <c r="AL1773" s="176"/>
      <c r="AM1773" s="59"/>
      <c r="AN1773" s="59"/>
      <c r="AO1773" s="176"/>
      <c r="AP1773" s="176"/>
      <c r="AQ1773" s="59"/>
      <c r="AR1773" s="59"/>
      <c r="AS1773" s="59"/>
      <c r="AT1773" s="59"/>
      <c r="AU1773" s="59"/>
      <c r="AV1773" s="59"/>
      <c r="AW1773" s="59"/>
      <c r="AX1773" s="59"/>
      <c r="AY1773" s="59"/>
      <c r="AZ1773" s="59"/>
      <c r="BA1773" s="59"/>
      <c r="BB1773" s="59"/>
      <c r="BC1773" s="59"/>
      <c r="BD1773" s="59"/>
      <c r="BE1773" s="59"/>
      <c r="BF1773" s="59"/>
      <c r="BG1773" s="59"/>
      <c r="BH1773" s="59"/>
      <c r="BI1773" s="59"/>
      <c r="BJ1773" s="59"/>
      <c r="BK1773" s="59"/>
      <c r="BL1773" s="59"/>
      <c r="BM1773" s="59"/>
      <c r="BN1773" s="59"/>
    </row>
    <row r="1774" spans="1:66" s="57" customFormat="1" x14ac:dyDescent="0.25">
      <c r="A1774" s="10"/>
      <c r="D1774" s="58"/>
      <c r="E1774" s="59"/>
      <c r="F1774" s="59"/>
      <c r="G1774" s="59"/>
      <c r="H1774" s="59"/>
      <c r="I1774" s="59"/>
      <c r="Q1774" s="59"/>
      <c r="R1774" s="59"/>
      <c r="S1774" s="59"/>
      <c r="T1774" s="59"/>
      <c r="U1774" s="59"/>
      <c r="V1774" s="59"/>
      <c r="W1774" s="59"/>
      <c r="X1774" s="59"/>
      <c r="Z1774" s="59"/>
      <c r="AA1774" s="59"/>
      <c r="AF1774" s="59"/>
      <c r="AG1774" s="59"/>
      <c r="AH1774" s="59"/>
      <c r="AI1774" s="59"/>
      <c r="AK1774" s="176"/>
      <c r="AL1774" s="176"/>
      <c r="AM1774" s="59"/>
      <c r="AN1774" s="59"/>
      <c r="AO1774" s="176"/>
      <c r="AP1774" s="176"/>
      <c r="AQ1774" s="59"/>
      <c r="AR1774" s="59"/>
      <c r="AS1774" s="59"/>
      <c r="AT1774" s="59"/>
      <c r="AU1774" s="59"/>
      <c r="AV1774" s="59"/>
      <c r="AW1774" s="59"/>
      <c r="AX1774" s="59"/>
      <c r="AY1774" s="59"/>
      <c r="AZ1774" s="59"/>
      <c r="BA1774" s="59"/>
      <c r="BB1774" s="59"/>
      <c r="BC1774" s="59"/>
      <c r="BD1774" s="59"/>
      <c r="BE1774" s="59"/>
      <c r="BF1774" s="59"/>
      <c r="BG1774" s="59"/>
      <c r="BH1774" s="59"/>
      <c r="BI1774" s="59"/>
      <c r="BJ1774" s="59"/>
      <c r="BK1774" s="59"/>
      <c r="BL1774" s="59"/>
      <c r="BM1774" s="59"/>
      <c r="BN1774" s="59"/>
    </row>
    <row r="1775" spans="1:66" s="57" customFormat="1" x14ac:dyDescent="0.25">
      <c r="A1775" s="10"/>
      <c r="D1775" s="58"/>
      <c r="E1775" s="59"/>
      <c r="F1775" s="59"/>
      <c r="G1775" s="59"/>
      <c r="H1775" s="59"/>
      <c r="I1775" s="59"/>
      <c r="Q1775" s="59"/>
      <c r="R1775" s="59"/>
      <c r="S1775" s="59"/>
      <c r="T1775" s="59"/>
      <c r="U1775" s="59"/>
      <c r="V1775" s="59"/>
      <c r="W1775" s="59"/>
      <c r="X1775" s="59"/>
      <c r="Z1775" s="59"/>
      <c r="AA1775" s="59"/>
      <c r="AF1775" s="59"/>
      <c r="AG1775" s="59"/>
      <c r="AH1775" s="59"/>
      <c r="AI1775" s="59"/>
      <c r="AK1775" s="176"/>
      <c r="AL1775" s="176"/>
      <c r="AM1775" s="59"/>
      <c r="AN1775" s="59"/>
      <c r="AO1775" s="176"/>
      <c r="AP1775" s="176"/>
      <c r="AQ1775" s="59"/>
      <c r="AR1775" s="59"/>
      <c r="AS1775" s="59"/>
      <c r="AT1775" s="59"/>
      <c r="AU1775" s="59"/>
      <c r="AV1775" s="59"/>
      <c r="AW1775" s="59"/>
      <c r="AX1775" s="59"/>
      <c r="AY1775" s="59"/>
      <c r="AZ1775" s="59"/>
      <c r="BA1775" s="59"/>
      <c r="BB1775" s="59"/>
      <c r="BC1775" s="59"/>
      <c r="BD1775" s="59"/>
      <c r="BE1775" s="59"/>
      <c r="BF1775" s="59"/>
      <c r="BG1775" s="59"/>
      <c r="BH1775" s="59"/>
      <c r="BI1775" s="59"/>
      <c r="BJ1775" s="59"/>
      <c r="BK1775" s="59"/>
      <c r="BL1775" s="59"/>
      <c r="BM1775" s="59"/>
      <c r="BN1775" s="59"/>
    </row>
    <row r="1776" spans="1:66" s="57" customFormat="1" x14ac:dyDescent="0.25">
      <c r="A1776" s="10"/>
      <c r="D1776" s="58"/>
      <c r="E1776" s="59"/>
      <c r="F1776" s="59"/>
      <c r="G1776" s="59"/>
      <c r="H1776" s="59"/>
      <c r="I1776" s="59"/>
      <c r="Q1776" s="59"/>
      <c r="R1776" s="59"/>
      <c r="S1776" s="59"/>
      <c r="T1776" s="59"/>
      <c r="U1776" s="59"/>
      <c r="V1776" s="59"/>
      <c r="W1776" s="59"/>
      <c r="X1776" s="59"/>
      <c r="Z1776" s="59"/>
      <c r="AA1776" s="59"/>
      <c r="AF1776" s="59"/>
      <c r="AG1776" s="59"/>
      <c r="AH1776" s="59"/>
      <c r="AI1776" s="59"/>
      <c r="AK1776" s="176"/>
      <c r="AL1776" s="176"/>
      <c r="AM1776" s="59"/>
      <c r="AN1776" s="59"/>
      <c r="AO1776" s="176"/>
      <c r="AP1776" s="176"/>
      <c r="AQ1776" s="59"/>
      <c r="AR1776" s="59"/>
      <c r="AS1776" s="59"/>
      <c r="AT1776" s="59"/>
      <c r="AU1776" s="59"/>
      <c r="AV1776" s="59"/>
      <c r="AW1776" s="59"/>
      <c r="AX1776" s="59"/>
      <c r="AY1776" s="59"/>
      <c r="AZ1776" s="59"/>
      <c r="BA1776" s="59"/>
      <c r="BB1776" s="59"/>
      <c r="BC1776" s="59"/>
      <c r="BD1776" s="59"/>
      <c r="BE1776" s="59"/>
      <c r="BF1776" s="59"/>
      <c r="BG1776" s="59"/>
      <c r="BH1776" s="59"/>
      <c r="BI1776" s="59"/>
      <c r="BJ1776" s="59"/>
      <c r="BK1776" s="59"/>
      <c r="BL1776" s="59"/>
      <c r="BM1776" s="59"/>
      <c r="BN1776" s="59"/>
    </row>
    <row r="1777" spans="1:66" s="57" customFormat="1" x14ac:dyDescent="0.25">
      <c r="A1777" s="10"/>
      <c r="D1777" s="58"/>
      <c r="E1777" s="59"/>
      <c r="F1777" s="59"/>
      <c r="G1777" s="59"/>
      <c r="H1777" s="59"/>
      <c r="I1777" s="59"/>
      <c r="Q1777" s="59"/>
      <c r="R1777" s="59"/>
      <c r="S1777" s="59"/>
      <c r="T1777" s="59"/>
      <c r="U1777" s="59"/>
      <c r="V1777" s="59"/>
      <c r="W1777" s="59"/>
      <c r="X1777" s="59"/>
      <c r="Z1777" s="59"/>
      <c r="AA1777" s="59"/>
      <c r="AF1777" s="59"/>
      <c r="AG1777" s="59"/>
      <c r="AH1777" s="59"/>
      <c r="AI1777" s="59"/>
      <c r="AK1777" s="176"/>
      <c r="AL1777" s="176"/>
      <c r="AM1777" s="59"/>
      <c r="AN1777" s="59"/>
      <c r="AO1777" s="176"/>
      <c r="AP1777" s="176"/>
      <c r="AQ1777" s="59"/>
      <c r="AR1777" s="59"/>
      <c r="AS1777" s="59"/>
      <c r="AT1777" s="59"/>
      <c r="AU1777" s="59"/>
      <c r="AV1777" s="59"/>
      <c r="AW1777" s="59"/>
      <c r="AX1777" s="59"/>
      <c r="AY1777" s="59"/>
      <c r="AZ1777" s="59"/>
      <c r="BA1777" s="59"/>
      <c r="BB1777" s="59"/>
      <c r="BC1777" s="59"/>
      <c r="BD1777" s="59"/>
      <c r="BE1777" s="59"/>
      <c r="BF1777" s="59"/>
      <c r="BG1777" s="59"/>
      <c r="BH1777" s="59"/>
      <c r="BI1777" s="59"/>
      <c r="BJ1777" s="59"/>
      <c r="BK1777" s="59"/>
      <c r="BL1777" s="59"/>
      <c r="BM1777" s="59"/>
      <c r="BN1777" s="59"/>
    </row>
    <row r="1778" spans="1:66" s="57" customFormat="1" x14ac:dyDescent="0.25">
      <c r="A1778" s="10"/>
      <c r="D1778" s="58"/>
      <c r="E1778" s="59"/>
      <c r="F1778" s="59"/>
      <c r="G1778" s="59"/>
      <c r="H1778" s="59"/>
      <c r="I1778" s="59"/>
      <c r="Q1778" s="59"/>
      <c r="R1778" s="59"/>
      <c r="S1778" s="59"/>
      <c r="T1778" s="59"/>
      <c r="U1778" s="59"/>
      <c r="V1778" s="59"/>
      <c r="W1778" s="59"/>
      <c r="X1778" s="59"/>
      <c r="Z1778" s="59"/>
      <c r="AA1778" s="59"/>
      <c r="AF1778" s="59"/>
      <c r="AG1778" s="59"/>
      <c r="AH1778" s="59"/>
      <c r="AI1778" s="59"/>
      <c r="AK1778" s="176"/>
      <c r="AL1778" s="176"/>
      <c r="AM1778" s="59"/>
      <c r="AN1778" s="59"/>
      <c r="AO1778" s="176"/>
      <c r="AP1778" s="176"/>
      <c r="AQ1778" s="59"/>
      <c r="AR1778" s="59"/>
      <c r="AS1778" s="59"/>
      <c r="AT1778" s="59"/>
      <c r="AU1778" s="59"/>
      <c r="AV1778" s="59"/>
      <c r="AW1778" s="59"/>
      <c r="AX1778" s="59"/>
      <c r="AY1778" s="59"/>
      <c r="AZ1778" s="59"/>
      <c r="BA1778" s="59"/>
      <c r="BB1778" s="59"/>
      <c r="BC1778" s="59"/>
      <c r="BD1778" s="59"/>
      <c r="BE1778" s="59"/>
      <c r="BF1778" s="59"/>
      <c r="BG1778" s="59"/>
      <c r="BH1778" s="59"/>
      <c r="BI1778" s="59"/>
      <c r="BJ1778" s="59"/>
      <c r="BK1778" s="59"/>
      <c r="BL1778" s="59"/>
      <c r="BM1778" s="59"/>
      <c r="BN1778" s="59"/>
    </row>
    <row r="1779" spans="1:66" s="57" customFormat="1" x14ac:dyDescent="0.25">
      <c r="A1779" s="10"/>
      <c r="D1779" s="58"/>
      <c r="E1779" s="59"/>
      <c r="F1779" s="59"/>
      <c r="G1779" s="59"/>
      <c r="H1779" s="59"/>
      <c r="I1779" s="59"/>
      <c r="Q1779" s="59"/>
      <c r="R1779" s="59"/>
      <c r="S1779" s="59"/>
      <c r="T1779" s="59"/>
      <c r="U1779" s="59"/>
      <c r="V1779" s="59"/>
      <c r="W1779" s="59"/>
      <c r="X1779" s="59"/>
      <c r="Z1779" s="59"/>
      <c r="AA1779" s="59"/>
      <c r="AF1779" s="59"/>
      <c r="AG1779" s="59"/>
      <c r="AH1779" s="59"/>
      <c r="AI1779" s="59"/>
      <c r="AK1779" s="176"/>
      <c r="AL1779" s="176"/>
      <c r="AM1779" s="59"/>
      <c r="AN1779" s="59"/>
      <c r="AO1779" s="176"/>
      <c r="AP1779" s="176"/>
      <c r="AQ1779" s="59"/>
      <c r="AR1779" s="59"/>
      <c r="AS1779" s="59"/>
      <c r="AT1779" s="59"/>
      <c r="AU1779" s="59"/>
      <c r="AV1779" s="59"/>
      <c r="AW1779" s="59"/>
      <c r="AX1779" s="59"/>
      <c r="AY1779" s="59"/>
      <c r="AZ1779" s="59"/>
      <c r="BA1779" s="59"/>
      <c r="BB1779" s="59"/>
      <c r="BC1779" s="59"/>
      <c r="BD1779" s="59"/>
      <c r="BE1779" s="59"/>
      <c r="BF1779" s="59"/>
      <c r="BG1779" s="59"/>
      <c r="BH1779" s="59"/>
      <c r="BI1779" s="59"/>
      <c r="BJ1779" s="59"/>
      <c r="BK1779" s="59"/>
      <c r="BL1779" s="59"/>
      <c r="BM1779" s="59"/>
      <c r="BN1779" s="59"/>
    </row>
    <row r="1780" spans="1:66" s="57" customFormat="1" x14ac:dyDescent="0.25">
      <c r="A1780" s="10"/>
      <c r="D1780" s="58"/>
      <c r="E1780" s="59"/>
      <c r="F1780" s="59"/>
      <c r="G1780" s="59"/>
      <c r="H1780" s="59"/>
      <c r="I1780" s="59"/>
      <c r="Q1780" s="59"/>
      <c r="R1780" s="59"/>
      <c r="S1780" s="59"/>
      <c r="T1780" s="59"/>
      <c r="U1780" s="59"/>
      <c r="V1780" s="59"/>
      <c r="W1780" s="59"/>
      <c r="X1780" s="59"/>
      <c r="Z1780" s="59"/>
      <c r="AA1780" s="59"/>
      <c r="AF1780" s="59"/>
      <c r="AG1780" s="59"/>
      <c r="AH1780" s="59"/>
      <c r="AI1780" s="59"/>
      <c r="AK1780" s="176"/>
      <c r="AL1780" s="176"/>
      <c r="AM1780" s="59"/>
      <c r="AN1780" s="59"/>
      <c r="AO1780" s="176"/>
      <c r="AP1780" s="176"/>
      <c r="AQ1780" s="59"/>
      <c r="AR1780" s="59"/>
      <c r="AS1780" s="59"/>
      <c r="AT1780" s="59"/>
      <c r="AU1780" s="59"/>
      <c r="AV1780" s="59"/>
      <c r="AW1780" s="59"/>
      <c r="AX1780" s="59"/>
      <c r="AY1780" s="59"/>
      <c r="AZ1780" s="59"/>
      <c r="BA1780" s="59"/>
      <c r="BB1780" s="59"/>
      <c r="BC1780" s="59"/>
      <c r="BD1780" s="59"/>
      <c r="BE1780" s="59"/>
      <c r="BF1780" s="59"/>
      <c r="BG1780" s="59"/>
      <c r="BH1780" s="59"/>
      <c r="BI1780" s="59"/>
      <c r="BJ1780" s="59"/>
      <c r="BK1780" s="59"/>
      <c r="BL1780" s="59"/>
      <c r="BM1780" s="59"/>
      <c r="BN1780" s="59"/>
    </row>
    <row r="1781" spans="1:66" s="57" customFormat="1" x14ac:dyDescent="0.25">
      <c r="A1781" s="10"/>
      <c r="D1781" s="58"/>
      <c r="E1781" s="59"/>
      <c r="F1781" s="59"/>
      <c r="G1781" s="59"/>
      <c r="H1781" s="59"/>
      <c r="I1781" s="59"/>
      <c r="Q1781" s="59"/>
      <c r="R1781" s="59"/>
      <c r="S1781" s="59"/>
      <c r="T1781" s="59"/>
      <c r="U1781" s="59"/>
      <c r="V1781" s="59"/>
      <c r="W1781" s="59"/>
      <c r="X1781" s="59"/>
      <c r="Z1781" s="59"/>
      <c r="AA1781" s="59"/>
      <c r="AF1781" s="59"/>
      <c r="AG1781" s="59"/>
      <c r="AH1781" s="59"/>
      <c r="AI1781" s="59"/>
      <c r="AK1781" s="176"/>
      <c r="AL1781" s="176"/>
      <c r="AM1781" s="59"/>
      <c r="AN1781" s="59"/>
      <c r="AO1781" s="176"/>
      <c r="AP1781" s="176"/>
      <c r="AQ1781" s="59"/>
      <c r="AR1781" s="59"/>
      <c r="AS1781" s="59"/>
      <c r="AT1781" s="59"/>
      <c r="AU1781" s="59"/>
      <c r="AV1781" s="59"/>
      <c r="AW1781" s="59"/>
      <c r="AX1781" s="59"/>
      <c r="AY1781" s="59"/>
      <c r="AZ1781" s="59"/>
      <c r="BA1781" s="59"/>
      <c r="BB1781" s="59"/>
      <c r="BC1781" s="59"/>
      <c r="BD1781" s="59"/>
      <c r="BE1781" s="59"/>
      <c r="BF1781" s="59"/>
      <c r="BG1781" s="59"/>
      <c r="BH1781" s="59"/>
      <c r="BI1781" s="59"/>
      <c r="BJ1781" s="59"/>
      <c r="BK1781" s="59"/>
      <c r="BL1781" s="59"/>
      <c r="BM1781" s="59"/>
      <c r="BN1781" s="59"/>
    </row>
    <row r="1782" spans="1:66" s="57" customFormat="1" x14ac:dyDescent="0.25">
      <c r="A1782" s="10"/>
      <c r="D1782" s="58"/>
      <c r="E1782" s="59"/>
      <c r="F1782" s="59"/>
      <c r="G1782" s="59"/>
      <c r="H1782" s="59"/>
      <c r="I1782" s="59"/>
      <c r="Q1782" s="59"/>
      <c r="R1782" s="59"/>
      <c r="S1782" s="59"/>
      <c r="T1782" s="59"/>
      <c r="U1782" s="59"/>
      <c r="V1782" s="59"/>
      <c r="W1782" s="59"/>
      <c r="X1782" s="59"/>
      <c r="Z1782" s="59"/>
      <c r="AA1782" s="59"/>
      <c r="AF1782" s="59"/>
      <c r="AG1782" s="59"/>
      <c r="AH1782" s="59"/>
      <c r="AI1782" s="59"/>
      <c r="AK1782" s="176"/>
      <c r="AL1782" s="176"/>
      <c r="AM1782" s="59"/>
      <c r="AN1782" s="59"/>
      <c r="AO1782" s="176"/>
      <c r="AP1782" s="176"/>
      <c r="AQ1782" s="59"/>
      <c r="AR1782" s="59"/>
      <c r="AS1782" s="59"/>
      <c r="AT1782" s="59"/>
      <c r="AU1782" s="59"/>
      <c r="AV1782" s="59"/>
      <c r="AW1782" s="59"/>
      <c r="AX1782" s="59"/>
      <c r="AY1782" s="59"/>
      <c r="AZ1782" s="59"/>
      <c r="BA1782" s="59"/>
      <c r="BB1782" s="59"/>
      <c r="BC1782" s="59"/>
      <c r="BD1782" s="59"/>
      <c r="BE1782" s="59"/>
      <c r="BF1782" s="59"/>
      <c r="BG1782" s="59"/>
      <c r="BH1782" s="59"/>
      <c r="BI1782" s="59"/>
      <c r="BJ1782" s="59"/>
      <c r="BK1782" s="59"/>
      <c r="BL1782" s="59"/>
      <c r="BM1782" s="59"/>
      <c r="BN1782" s="59"/>
    </row>
    <row r="1783" spans="1:66" s="57" customFormat="1" x14ac:dyDescent="0.25">
      <c r="A1783" s="10"/>
      <c r="D1783" s="58"/>
      <c r="E1783" s="59"/>
      <c r="F1783" s="59"/>
      <c r="G1783" s="59"/>
      <c r="H1783" s="59"/>
      <c r="I1783" s="59"/>
      <c r="Q1783" s="59"/>
      <c r="R1783" s="59"/>
      <c r="S1783" s="59"/>
      <c r="T1783" s="59"/>
      <c r="U1783" s="59"/>
      <c r="V1783" s="59"/>
      <c r="W1783" s="59"/>
      <c r="X1783" s="59"/>
      <c r="Z1783" s="59"/>
      <c r="AA1783" s="59"/>
      <c r="AF1783" s="59"/>
      <c r="AG1783" s="59"/>
      <c r="AH1783" s="59"/>
      <c r="AI1783" s="59"/>
      <c r="AK1783" s="176"/>
      <c r="AL1783" s="176"/>
      <c r="AM1783" s="59"/>
      <c r="AN1783" s="59"/>
      <c r="AO1783" s="176"/>
      <c r="AP1783" s="176"/>
      <c r="AQ1783" s="59"/>
      <c r="AR1783" s="59"/>
      <c r="AS1783" s="59"/>
      <c r="AT1783" s="59"/>
      <c r="AU1783" s="59"/>
      <c r="AV1783" s="59"/>
      <c r="AW1783" s="59"/>
      <c r="AX1783" s="59"/>
      <c r="AY1783" s="59"/>
      <c r="AZ1783" s="59"/>
      <c r="BA1783" s="59"/>
      <c r="BB1783" s="59"/>
      <c r="BC1783" s="59"/>
      <c r="BD1783" s="59"/>
      <c r="BE1783" s="59"/>
      <c r="BF1783" s="59"/>
      <c r="BG1783" s="59"/>
      <c r="BH1783" s="59"/>
      <c r="BI1783" s="59"/>
      <c r="BJ1783" s="59"/>
      <c r="BK1783" s="59"/>
      <c r="BL1783" s="59"/>
      <c r="BM1783" s="59"/>
      <c r="BN1783" s="59"/>
    </row>
    <row r="1784" spans="1:66" s="57" customFormat="1" x14ac:dyDescent="0.25">
      <c r="A1784" s="10"/>
      <c r="D1784" s="58"/>
      <c r="E1784" s="59"/>
      <c r="F1784" s="59"/>
      <c r="G1784" s="59"/>
      <c r="H1784" s="59"/>
      <c r="I1784" s="59"/>
      <c r="Q1784" s="59"/>
      <c r="R1784" s="59"/>
      <c r="S1784" s="59"/>
      <c r="T1784" s="59"/>
      <c r="U1784" s="59"/>
      <c r="V1784" s="59"/>
      <c r="W1784" s="59"/>
      <c r="X1784" s="59"/>
      <c r="Z1784" s="59"/>
      <c r="AA1784" s="59"/>
      <c r="AF1784" s="59"/>
      <c r="AG1784" s="59"/>
      <c r="AH1784" s="59"/>
      <c r="AI1784" s="59"/>
      <c r="AK1784" s="176"/>
      <c r="AL1784" s="176"/>
      <c r="AM1784" s="59"/>
      <c r="AN1784" s="59"/>
      <c r="AO1784" s="176"/>
      <c r="AP1784" s="176"/>
      <c r="AQ1784" s="59"/>
      <c r="AR1784" s="59"/>
      <c r="AS1784" s="59"/>
      <c r="AT1784" s="59"/>
      <c r="AU1784" s="59"/>
      <c r="AV1784" s="59"/>
      <c r="AW1784" s="59"/>
      <c r="AX1784" s="59"/>
      <c r="AY1784" s="59"/>
      <c r="AZ1784" s="59"/>
      <c r="BA1784" s="59"/>
      <c r="BB1784" s="59"/>
      <c r="BC1784" s="59"/>
      <c r="BD1784" s="59"/>
      <c r="BE1784" s="59"/>
      <c r="BF1784" s="59"/>
      <c r="BG1784" s="59"/>
      <c r="BH1784" s="59"/>
      <c r="BI1784" s="59"/>
      <c r="BJ1784" s="59"/>
      <c r="BK1784" s="59"/>
      <c r="BL1784" s="59"/>
      <c r="BM1784" s="59"/>
      <c r="BN1784" s="59"/>
    </row>
    <row r="1785" spans="1:66" s="57" customFormat="1" x14ac:dyDescent="0.25">
      <c r="A1785" s="10"/>
      <c r="D1785" s="58"/>
      <c r="E1785" s="59"/>
      <c r="F1785" s="59"/>
      <c r="G1785" s="59"/>
      <c r="H1785" s="59"/>
      <c r="I1785" s="59"/>
      <c r="Q1785" s="59"/>
      <c r="R1785" s="59"/>
      <c r="S1785" s="59"/>
      <c r="T1785" s="59"/>
      <c r="U1785" s="59"/>
      <c r="V1785" s="59"/>
      <c r="W1785" s="59"/>
      <c r="X1785" s="59"/>
      <c r="Z1785" s="59"/>
      <c r="AA1785" s="59"/>
      <c r="AF1785" s="59"/>
      <c r="AG1785" s="59"/>
      <c r="AH1785" s="59"/>
      <c r="AI1785" s="59"/>
      <c r="AK1785" s="176"/>
      <c r="AL1785" s="176"/>
      <c r="AM1785" s="59"/>
      <c r="AN1785" s="59"/>
      <c r="AO1785" s="176"/>
      <c r="AP1785" s="176"/>
      <c r="AQ1785" s="59"/>
      <c r="AR1785" s="59"/>
      <c r="AS1785" s="59"/>
      <c r="AT1785" s="59"/>
      <c r="AU1785" s="59"/>
      <c r="AV1785" s="59"/>
      <c r="AW1785" s="59"/>
      <c r="AX1785" s="59"/>
      <c r="AY1785" s="59"/>
      <c r="AZ1785" s="59"/>
      <c r="BA1785" s="59"/>
      <c r="BB1785" s="59"/>
      <c r="BC1785" s="59"/>
      <c r="BD1785" s="59"/>
      <c r="BE1785" s="59"/>
      <c r="BF1785" s="59"/>
      <c r="BG1785" s="59"/>
      <c r="BH1785" s="59"/>
      <c r="BI1785" s="59"/>
      <c r="BJ1785" s="59"/>
      <c r="BK1785" s="59"/>
      <c r="BL1785" s="59"/>
      <c r="BM1785" s="59"/>
      <c r="BN1785" s="59"/>
    </row>
    <row r="1786" spans="1:66" s="57" customFormat="1" x14ac:dyDescent="0.25">
      <c r="A1786" s="10"/>
      <c r="D1786" s="58"/>
      <c r="E1786" s="59"/>
      <c r="F1786" s="59"/>
      <c r="G1786" s="59"/>
      <c r="H1786" s="59"/>
      <c r="I1786" s="59"/>
      <c r="Q1786" s="59"/>
      <c r="R1786" s="59"/>
      <c r="S1786" s="59"/>
      <c r="T1786" s="59"/>
      <c r="U1786" s="59"/>
      <c r="V1786" s="59"/>
      <c r="W1786" s="59"/>
      <c r="X1786" s="59"/>
      <c r="Z1786" s="59"/>
      <c r="AA1786" s="59"/>
      <c r="AF1786" s="59"/>
      <c r="AG1786" s="59"/>
      <c r="AH1786" s="59"/>
      <c r="AI1786" s="59"/>
      <c r="AK1786" s="176"/>
      <c r="AL1786" s="176"/>
      <c r="AM1786" s="59"/>
      <c r="AN1786" s="59"/>
      <c r="AO1786" s="176"/>
      <c r="AP1786" s="176"/>
      <c r="AQ1786" s="59"/>
      <c r="AR1786" s="59"/>
      <c r="AS1786" s="59"/>
      <c r="AT1786" s="59"/>
      <c r="AU1786" s="59"/>
      <c r="AV1786" s="59"/>
      <c r="AW1786" s="59"/>
      <c r="AX1786" s="59"/>
      <c r="AY1786" s="59"/>
      <c r="AZ1786" s="59"/>
      <c r="BA1786" s="59"/>
      <c r="BB1786" s="59"/>
      <c r="BC1786" s="59"/>
      <c r="BD1786" s="59"/>
      <c r="BE1786" s="59"/>
      <c r="BF1786" s="59"/>
      <c r="BG1786" s="59"/>
      <c r="BH1786" s="59"/>
      <c r="BI1786" s="59"/>
      <c r="BJ1786" s="59"/>
      <c r="BK1786" s="59"/>
      <c r="BL1786" s="59"/>
      <c r="BM1786" s="59"/>
      <c r="BN1786" s="59"/>
    </row>
    <row r="1787" spans="1:66" s="57" customFormat="1" x14ac:dyDescent="0.25">
      <c r="A1787" s="10"/>
      <c r="D1787" s="58"/>
      <c r="E1787" s="59"/>
      <c r="F1787" s="59"/>
      <c r="G1787" s="59"/>
      <c r="H1787" s="59"/>
      <c r="I1787" s="59"/>
      <c r="Q1787" s="59"/>
      <c r="R1787" s="59"/>
      <c r="S1787" s="59"/>
      <c r="T1787" s="59"/>
      <c r="U1787" s="59"/>
      <c r="V1787" s="59"/>
      <c r="W1787" s="59"/>
      <c r="X1787" s="59"/>
      <c r="Z1787" s="59"/>
      <c r="AA1787" s="59"/>
      <c r="AF1787" s="59"/>
      <c r="AG1787" s="59"/>
      <c r="AH1787" s="59"/>
      <c r="AI1787" s="59"/>
      <c r="AK1787" s="176"/>
      <c r="AL1787" s="176"/>
      <c r="AM1787" s="59"/>
      <c r="AN1787" s="59"/>
      <c r="AO1787" s="176"/>
      <c r="AP1787" s="176"/>
      <c r="AQ1787" s="59"/>
      <c r="AR1787" s="59"/>
      <c r="AS1787" s="59"/>
      <c r="AT1787" s="59"/>
      <c r="AU1787" s="59"/>
      <c r="AV1787" s="59"/>
      <c r="AW1787" s="59"/>
      <c r="AX1787" s="59"/>
      <c r="AY1787" s="59"/>
      <c r="AZ1787" s="59"/>
      <c r="BA1787" s="59"/>
      <c r="BB1787" s="59"/>
      <c r="BC1787" s="59"/>
      <c r="BD1787" s="59"/>
      <c r="BE1787" s="59"/>
      <c r="BF1787" s="59"/>
      <c r="BG1787" s="59"/>
      <c r="BH1787" s="59"/>
      <c r="BI1787" s="59"/>
      <c r="BJ1787" s="59"/>
      <c r="BK1787" s="59"/>
      <c r="BL1787" s="59"/>
      <c r="BM1787" s="59"/>
      <c r="BN1787" s="59"/>
    </row>
    <row r="1788" spans="1:66" s="57" customFormat="1" x14ac:dyDescent="0.25">
      <c r="A1788" s="10"/>
      <c r="D1788" s="58"/>
      <c r="E1788" s="59"/>
      <c r="F1788" s="59"/>
      <c r="G1788" s="59"/>
      <c r="H1788" s="59"/>
      <c r="I1788" s="59"/>
      <c r="Q1788" s="59"/>
      <c r="R1788" s="59"/>
      <c r="S1788" s="59"/>
      <c r="T1788" s="59"/>
      <c r="U1788" s="59"/>
      <c r="V1788" s="59"/>
      <c r="W1788" s="59"/>
      <c r="X1788" s="59"/>
      <c r="Z1788" s="59"/>
      <c r="AA1788" s="59"/>
      <c r="AF1788" s="59"/>
      <c r="AG1788" s="59"/>
      <c r="AH1788" s="59"/>
      <c r="AI1788" s="59"/>
      <c r="AK1788" s="176"/>
      <c r="AL1788" s="176"/>
      <c r="AM1788" s="59"/>
      <c r="AN1788" s="59"/>
      <c r="AO1788" s="176"/>
      <c r="AP1788" s="176"/>
      <c r="AQ1788" s="59"/>
      <c r="AR1788" s="59"/>
      <c r="AS1788" s="59"/>
      <c r="AT1788" s="59"/>
      <c r="AU1788" s="59"/>
      <c r="AV1788" s="59"/>
      <c r="AW1788" s="59"/>
      <c r="AX1788" s="59"/>
      <c r="AY1788" s="59"/>
      <c r="AZ1788" s="59"/>
      <c r="BA1788" s="59"/>
      <c r="BB1788" s="59"/>
      <c r="BC1788" s="59"/>
      <c r="BD1788" s="59"/>
      <c r="BE1788" s="59"/>
      <c r="BF1788" s="59"/>
      <c r="BG1788" s="59"/>
      <c r="BH1788" s="59"/>
      <c r="BI1788" s="59"/>
      <c r="BJ1788" s="59"/>
      <c r="BK1788" s="59"/>
      <c r="BL1788" s="59"/>
      <c r="BM1788" s="59"/>
      <c r="BN1788" s="59"/>
    </row>
    <row r="1789" spans="1:66" s="57" customFormat="1" x14ac:dyDescent="0.25">
      <c r="A1789" s="10"/>
      <c r="D1789" s="58"/>
      <c r="E1789" s="59"/>
      <c r="F1789" s="59"/>
      <c r="G1789" s="59"/>
      <c r="H1789" s="59"/>
      <c r="I1789" s="59"/>
      <c r="Q1789" s="59"/>
      <c r="R1789" s="59"/>
      <c r="S1789" s="59"/>
      <c r="T1789" s="59"/>
      <c r="U1789" s="59"/>
      <c r="V1789" s="59"/>
      <c r="W1789" s="59"/>
      <c r="X1789" s="59"/>
      <c r="Z1789" s="59"/>
      <c r="AA1789" s="59"/>
      <c r="AF1789" s="59"/>
      <c r="AG1789" s="59"/>
      <c r="AH1789" s="59"/>
      <c r="AI1789" s="59"/>
      <c r="AK1789" s="176"/>
      <c r="AL1789" s="176"/>
      <c r="AM1789" s="59"/>
      <c r="AN1789" s="59"/>
      <c r="AO1789" s="176"/>
      <c r="AP1789" s="176"/>
      <c r="AQ1789" s="59"/>
      <c r="AR1789" s="59"/>
      <c r="AS1789" s="59"/>
      <c r="AT1789" s="59"/>
      <c r="AU1789" s="59"/>
      <c r="AV1789" s="59"/>
      <c r="AW1789" s="59"/>
      <c r="AX1789" s="59"/>
      <c r="AY1789" s="59"/>
      <c r="AZ1789" s="59"/>
      <c r="BA1789" s="59"/>
      <c r="BB1789" s="59"/>
      <c r="BC1789" s="59"/>
      <c r="BD1789" s="59"/>
      <c r="BE1789" s="59"/>
      <c r="BF1789" s="59"/>
      <c r="BG1789" s="59"/>
      <c r="BH1789" s="59"/>
      <c r="BI1789" s="59"/>
      <c r="BJ1789" s="59"/>
      <c r="BK1789" s="59"/>
      <c r="BL1789" s="59"/>
      <c r="BM1789" s="59"/>
      <c r="BN1789" s="59"/>
    </row>
    <row r="1790" spans="1:66" s="57" customFormat="1" x14ac:dyDescent="0.25">
      <c r="A1790" s="10"/>
      <c r="D1790" s="58"/>
      <c r="E1790" s="59"/>
      <c r="F1790" s="59"/>
      <c r="G1790" s="59"/>
      <c r="H1790" s="59"/>
      <c r="I1790" s="59"/>
      <c r="Q1790" s="59"/>
      <c r="R1790" s="59"/>
      <c r="S1790" s="59"/>
      <c r="T1790" s="59"/>
      <c r="U1790" s="59"/>
      <c r="V1790" s="59"/>
      <c r="W1790" s="59"/>
      <c r="X1790" s="59"/>
      <c r="Z1790" s="59"/>
      <c r="AA1790" s="59"/>
      <c r="AF1790" s="59"/>
      <c r="AG1790" s="59"/>
      <c r="AH1790" s="59"/>
      <c r="AI1790" s="59"/>
      <c r="AK1790" s="176"/>
      <c r="AL1790" s="176"/>
      <c r="AM1790" s="59"/>
      <c r="AN1790" s="59"/>
      <c r="AO1790" s="176"/>
      <c r="AP1790" s="176"/>
      <c r="AQ1790" s="59"/>
      <c r="AR1790" s="59"/>
      <c r="AS1790" s="59"/>
      <c r="AT1790" s="59"/>
      <c r="AU1790" s="59"/>
      <c r="AV1790" s="59"/>
      <c r="AW1790" s="59"/>
      <c r="AX1790" s="59"/>
      <c r="AY1790" s="59"/>
      <c r="AZ1790" s="59"/>
      <c r="BA1790" s="59"/>
      <c r="BB1790" s="59"/>
      <c r="BC1790" s="59"/>
      <c r="BD1790" s="59"/>
      <c r="BE1790" s="59"/>
      <c r="BF1790" s="59"/>
      <c r="BG1790" s="59"/>
      <c r="BH1790" s="59"/>
      <c r="BI1790" s="59"/>
      <c r="BJ1790" s="59"/>
      <c r="BK1790" s="59"/>
      <c r="BL1790" s="59"/>
      <c r="BM1790" s="59"/>
      <c r="BN1790" s="59"/>
    </row>
    <row r="1791" spans="1:66" s="57" customFormat="1" x14ac:dyDescent="0.25">
      <c r="A1791" s="10"/>
      <c r="D1791" s="58"/>
      <c r="E1791" s="59"/>
      <c r="F1791" s="59"/>
      <c r="G1791" s="59"/>
      <c r="H1791" s="59"/>
      <c r="I1791" s="59"/>
      <c r="Q1791" s="59"/>
      <c r="R1791" s="59"/>
      <c r="S1791" s="59"/>
      <c r="T1791" s="59"/>
      <c r="U1791" s="59"/>
      <c r="V1791" s="59"/>
      <c r="W1791" s="59"/>
      <c r="X1791" s="59"/>
      <c r="Z1791" s="59"/>
      <c r="AA1791" s="59"/>
      <c r="AF1791" s="59"/>
      <c r="AG1791" s="59"/>
      <c r="AH1791" s="59"/>
      <c r="AI1791" s="59"/>
      <c r="AK1791" s="176"/>
      <c r="AL1791" s="176"/>
      <c r="AM1791" s="59"/>
      <c r="AN1791" s="59"/>
      <c r="AO1791" s="176"/>
      <c r="AP1791" s="176"/>
      <c r="AQ1791" s="59"/>
      <c r="AR1791" s="59"/>
      <c r="AS1791" s="59"/>
      <c r="AT1791" s="59"/>
      <c r="AU1791" s="59"/>
      <c r="AV1791" s="59"/>
      <c r="AW1791" s="59"/>
      <c r="AX1791" s="59"/>
      <c r="AY1791" s="59"/>
      <c r="AZ1791" s="59"/>
      <c r="BA1791" s="59"/>
      <c r="BB1791" s="59"/>
      <c r="BC1791" s="59"/>
      <c r="BD1791" s="59"/>
      <c r="BE1791" s="59"/>
      <c r="BF1791" s="59"/>
      <c r="BG1791" s="59"/>
      <c r="BH1791" s="59"/>
      <c r="BI1791" s="59"/>
      <c r="BJ1791" s="59"/>
      <c r="BK1791" s="59"/>
      <c r="BL1791" s="59"/>
      <c r="BM1791" s="59"/>
      <c r="BN1791" s="59"/>
    </row>
    <row r="1792" spans="1:66" s="57" customFormat="1" x14ac:dyDescent="0.25">
      <c r="A1792" s="10"/>
      <c r="D1792" s="58"/>
      <c r="E1792" s="59"/>
      <c r="F1792" s="59"/>
      <c r="G1792" s="59"/>
      <c r="H1792" s="59"/>
      <c r="I1792" s="59"/>
      <c r="Q1792" s="59"/>
      <c r="R1792" s="59"/>
      <c r="S1792" s="59"/>
      <c r="T1792" s="59"/>
      <c r="U1792" s="59"/>
      <c r="V1792" s="59"/>
      <c r="W1792" s="59"/>
      <c r="X1792" s="59"/>
      <c r="Z1792" s="59"/>
      <c r="AA1792" s="59"/>
      <c r="AF1792" s="59"/>
      <c r="AG1792" s="59"/>
      <c r="AH1792" s="59"/>
      <c r="AI1792" s="59"/>
      <c r="AK1792" s="176"/>
      <c r="AL1792" s="176"/>
      <c r="AM1792" s="59"/>
      <c r="AN1792" s="59"/>
      <c r="AO1792" s="176"/>
      <c r="AP1792" s="176"/>
      <c r="AQ1792" s="59"/>
      <c r="AR1792" s="59"/>
      <c r="AS1792" s="59"/>
      <c r="AT1792" s="59"/>
      <c r="AU1792" s="59"/>
      <c r="AV1792" s="59"/>
      <c r="AW1792" s="59"/>
      <c r="AX1792" s="59"/>
      <c r="AY1792" s="59"/>
      <c r="AZ1792" s="59"/>
      <c r="BA1792" s="59"/>
      <c r="BB1792" s="59"/>
      <c r="BC1792" s="59"/>
      <c r="BD1792" s="59"/>
      <c r="BE1792" s="59"/>
      <c r="BF1792" s="59"/>
      <c r="BG1792" s="59"/>
      <c r="BH1792" s="59"/>
      <c r="BI1792" s="59"/>
      <c r="BJ1792" s="59"/>
      <c r="BK1792" s="59"/>
      <c r="BL1792" s="59"/>
      <c r="BM1792" s="59"/>
      <c r="BN1792" s="59"/>
    </row>
    <row r="1793" spans="1:66" s="57" customFormat="1" x14ac:dyDescent="0.25">
      <c r="A1793" s="10"/>
      <c r="D1793" s="58"/>
      <c r="E1793" s="59"/>
      <c r="F1793" s="59"/>
      <c r="G1793" s="59"/>
      <c r="H1793" s="59"/>
      <c r="I1793" s="59"/>
      <c r="Q1793" s="59"/>
      <c r="R1793" s="59"/>
      <c r="S1793" s="59"/>
      <c r="T1793" s="59"/>
      <c r="U1793" s="59"/>
      <c r="V1793" s="59"/>
      <c r="W1793" s="59"/>
      <c r="X1793" s="59"/>
      <c r="Z1793" s="59"/>
      <c r="AA1793" s="59"/>
      <c r="AF1793" s="59"/>
      <c r="AG1793" s="59"/>
      <c r="AH1793" s="59"/>
      <c r="AI1793" s="59"/>
      <c r="AK1793" s="176"/>
      <c r="AL1793" s="176"/>
      <c r="AM1793" s="59"/>
      <c r="AN1793" s="59"/>
      <c r="AO1793" s="176"/>
      <c r="AP1793" s="176"/>
      <c r="AQ1793" s="59"/>
      <c r="AR1793" s="59"/>
      <c r="AS1793" s="59"/>
      <c r="AT1793" s="59"/>
      <c r="AU1793" s="59"/>
      <c r="AV1793" s="59"/>
      <c r="AW1793" s="59"/>
      <c r="AX1793" s="59"/>
      <c r="AY1793" s="59"/>
      <c r="AZ1793" s="59"/>
      <c r="BA1793" s="59"/>
      <c r="BB1793" s="59"/>
      <c r="BC1793" s="59"/>
      <c r="BD1793" s="59"/>
      <c r="BE1793" s="59"/>
      <c r="BF1793" s="59"/>
      <c r="BG1793" s="59"/>
      <c r="BH1793" s="59"/>
      <c r="BI1793" s="59"/>
      <c r="BJ1793" s="59"/>
      <c r="BK1793" s="59"/>
      <c r="BL1793" s="59"/>
      <c r="BM1793" s="59"/>
      <c r="BN1793" s="59"/>
    </row>
    <row r="1794" spans="1:66" s="57" customFormat="1" x14ac:dyDescent="0.25">
      <c r="A1794" s="10"/>
      <c r="D1794" s="58"/>
      <c r="E1794" s="59"/>
      <c r="F1794" s="59"/>
      <c r="G1794" s="59"/>
      <c r="H1794" s="59"/>
      <c r="I1794" s="59"/>
      <c r="Q1794" s="59"/>
      <c r="R1794" s="59"/>
      <c r="S1794" s="59"/>
      <c r="T1794" s="59"/>
      <c r="U1794" s="59"/>
      <c r="V1794" s="59"/>
      <c r="W1794" s="59"/>
      <c r="X1794" s="59"/>
      <c r="Z1794" s="59"/>
      <c r="AA1794" s="59"/>
      <c r="AF1794" s="59"/>
      <c r="AG1794" s="59"/>
      <c r="AH1794" s="59"/>
      <c r="AI1794" s="59"/>
      <c r="AK1794" s="176"/>
      <c r="AL1794" s="176"/>
      <c r="AM1794" s="59"/>
      <c r="AN1794" s="59"/>
      <c r="AO1794" s="176"/>
      <c r="AP1794" s="176"/>
      <c r="AQ1794" s="59"/>
      <c r="AR1794" s="59"/>
      <c r="AS1794" s="59"/>
      <c r="AT1794" s="59"/>
      <c r="AU1794" s="59"/>
      <c r="AV1794" s="59"/>
      <c r="AW1794" s="59"/>
      <c r="AX1794" s="59"/>
      <c r="AY1794" s="59"/>
      <c r="AZ1794" s="59"/>
      <c r="BA1794" s="59"/>
      <c r="BB1794" s="59"/>
      <c r="BC1794" s="59"/>
      <c r="BD1794" s="59"/>
      <c r="BE1794" s="59"/>
      <c r="BF1794" s="59"/>
      <c r="BG1794" s="59"/>
      <c r="BH1794" s="59"/>
      <c r="BI1794" s="59"/>
      <c r="BJ1794" s="59"/>
      <c r="BK1794" s="59"/>
      <c r="BL1794" s="59"/>
      <c r="BM1794" s="59"/>
      <c r="BN1794" s="59"/>
    </row>
    <row r="1795" spans="1:66" s="57" customFormat="1" x14ac:dyDescent="0.25">
      <c r="A1795" s="10"/>
      <c r="D1795" s="58"/>
      <c r="E1795" s="59"/>
      <c r="F1795" s="59"/>
      <c r="G1795" s="59"/>
      <c r="H1795" s="59"/>
      <c r="I1795" s="59"/>
      <c r="Q1795" s="59"/>
      <c r="R1795" s="59"/>
      <c r="S1795" s="59"/>
      <c r="T1795" s="59"/>
      <c r="U1795" s="59"/>
      <c r="V1795" s="59"/>
      <c r="W1795" s="59"/>
      <c r="X1795" s="59"/>
      <c r="Z1795" s="59"/>
      <c r="AA1795" s="59"/>
      <c r="AF1795" s="59"/>
      <c r="AG1795" s="59"/>
      <c r="AH1795" s="59"/>
      <c r="AI1795" s="59"/>
      <c r="AK1795" s="176"/>
      <c r="AL1795" s="176"/>
      <c r="AM1795" s="59"/>
      <c r="AN1795" s="59"/>
      <c r="AO1795" s="176"/>
      <c r="AP1795" s="176"/>
      <c r="AQ1795" s="59"/>
      <c r="AR1795" s="59"/>
      <c r="AS1795" s="59"/>
      <c r="AT1795" s="59"/>
      <c r="AU1795" s="59"/>
      <c r="AV1795" s="59"/>
      <c r="AW1795" s="59"/>
      <c r="AX1795" s="59"/>
      <c r="AY1795" s="59"/>
      <c r="AZ1795" s="59"/>
      <c r="BA1795" s="59"/>
      <c r="BB1795" s="59"/>
      <c r="BC1795" s="59"/>
      <c r="BD1795" s="59"/>
      <c r="BE1795" s="59"/>
      <c r="BF1795" s="59"/>
      <c r="BG1795" s="59"/>
      <c r="BH1795" s="59"/>
      <c r="BI1795" s="59"/>
      <c r="BJ1795" s="59"/>
      <c r="BK1795" s="59"/>
      <c r="BL1795" s="59"/>
      <c r="BM1795" s="59"/>
      <c r="BN1795" s="59"/>
    </row>
    <row r="1796" spans="1:66" s="57" customFormat="1" x14ac:dyDescent="0.25">
      <c r="A1796" s="10"/>
      <c r="D1796" s="58"/>
      <c r="E1796" s="59"/>
      <c r="F1796" s="59"/>
      <c r="G1796" s="59"/>
      <c r="H1796" s="59"/>
      <c r="I1796" s="59"/>
      <c r="Q1796" s="59"/>
      <c r="R1796" s="59"/>
      <c r="S1796" s="59"/>
      <c r="T1796" s="59"/>
      <c r="U1796" s="59"/>
      <c r="V1796" s="59"/>
      <c r="W1796" s="59"/>
      <c r="X1796" s="59"/>
      <c r="Z1796" s="59"/>
      <c r="AA1796" s="59"/>
      <c r="AF1796" s="59"/>
      <c r="AG1796" s="59"/>
      <c r="AH1796" s="59"/>
      <c r="AI1796" s="59"/>
      <c r="AK1796" s="176"/>
      <c r="AL1796" s="176"/>
      <c r="AM1796" s="59"/>
      <c r="AN1796" s="59"/>
      <c r="AO1796" s="176"/>
      <c r="AP1796" s="176"/>
      <c r="AQ1796" s="59"/>
      <c r="AR1796" s="59"/>
      <c r="AS1796" s="59"/>
      <c r="AT1796" s="59"/>
      <c r="AU1796" s="59"/>
      <c r="AV1796" s="59"/>
      <c r="AW1796" s="59"/>
      <c r="AX1796" s="59"/>
      <c r="AY1796" s="59"/>
      <c r="AZ1796" s="59"/>
      <c r="BA1796" s="59"/>
      <c r="BB1796" s="59"/>
      <c r="BC1796" s="59"/>
      <c r="BD1796" s="59"/>
      <c r="BE1796" s="59"/>
      <c r="BF1796" s="59"/>
      <c r="BG1796" s="59"/>
      <c r="BH1796" s="59"/>
      <c r="BI1796" s="59"/>
      <c r="BJ1796" s="59"/>
      <c r="BK1796" s="59"/>
      <c r="BL1796" s="59"/>
      <c r="BM1796" s="59"/>
      <c r="BN1796" s="59"/>
    </row>
    <row r="1797" spans="1:66" s="57" customFormat="1" x14ac:dyDescent="0.25">
      <c r="A1797" s="10"/>
      <c r="D1797" s="58"/>
      <c r="E1797" s="59"/>
      <c r="F1797" s="59"/>
      <c r="G1797" s="59"/>
      <c r="H1797" s="59"/>
      <c r="I1797" s="59"/>
      <c r="Q1797" s="59"/>
      <c r="R1797" s="59"/>
      <c r="S1797" s="59"/>
      <c r="T1797" s="59"/>
      <c r="U1797" s="59"/>
      <c r="V1797" s="59"/>
      <c r="W1797" s="59"/>
      <c r="X1797" s="59"/>
      <c r="Z1797" s="59"/>
      <c r="AA1797" s="59"/>
      <c r="AF1797" s="59"/>
      <c r="AG1797" s="59"/>
      <c r="AH1797" s="59"/>
      <c r="AI1797" s="59"/>
      <c r="AK1797" s="176"/>
      <c r="AL1797" s="176"/>
      <c r="AM1797" s="59"/>
      <c r="AN1797" s="59"/>
      <c r="AO1797" s="176"/>
      <c r="AP1797" s="176"/>
      <c r="AQ1797" s="59"/>
      <c r="AR1797" s="59"/>
      <c r="AS1797" s="59"/>
      <c r="AT1797" s="59"/>
      <c r="AU1797" s="59"/>
      <c r="AV1797" s="59"/>
      <c r="AW1797" s="59"/>
      <c r="AX1797" s="59"/>
      <c r="AY1797" s="59"/>
      <c r="AZ1797" s="59"/>
      <c r="BA1797" s="59"/>
      <c r="BB1797" s="59"/>
      <c r="BC1797" s="59"/>
      <c r="BD1797" s="59"/>
      <c r="BE1797" s="59"/>
      <c r="BF1797" s="59"/>
      <c r="BG1797" s="59"/>
      <c r="BH1797" s="59"/>
      <c r="BI1797" s="59"/>
      <c r="BJ1797" s="59"/>
      <c r="BK1797" s="59"/>
      <c r="BL1797" s="59"/>
      <c r="BM1797" s="59"/>
      <c r="BN1797" s="59"/>
    </row>
    <row r="1798" spans="1:66" s="57" customFormat="1" x14ac:dyDescent="0.25">
      <c r="A1798" s="10"/>
      <c r="D1798" s="58"/>
      <c r="E1798" s="59"/>
      <c r="F1798" s="59"/>
      <c r="G1798" s="59"/>
      <c r="H1798" s="59"/>
      <c r="I1798" s="59"/>
      <c r="Q1798" s="59"/>
      <c r="R1798" s="59"/>
      <c r="S1798" s="59"/>
      <c r="T1798" s="59"/>
      <c r="U1798" s="59"/>
      <c r="V1798" s="59"/>
      <c r="W1798" s="59"/>
      <c r="X1798" s="59"/>
      <c r="Z1798" s="59"/>
      <c r="AA1798" s="59"/>
      <c r="AF1798" s="59"/>
      <c r="AG1798" s="59"/>
      <c r="AH1798" s="59"/>
      <c r="AI1798" s="59"/>
      <c r="AK1798" s="176"/>
      <c r="AL1798" s="176"/>
      <c r="AM1798" s="59"/>
      <c r="AN1798" s="59"/>
      <c r="AO1798" s="176"/>
      <c r="AP1798" s="176"/>
      <c r="AQ1798" s="59"/>
      <c r="AR1798" s="59"/>
      <c r="AS1798" s="59"/>
      <c r="AT1798" s="59"/>
      <c r="AU1798" s="59"/>
      <c r="AV1798" s="59"/>
      <c r="AW1798" s="59"/>
      <c r="AX1798" s="59"/>
      <c r="AY1798" s="59"/>
      <c r="AZ1798" s="59"/>
      <c r="BA1798" s="59"/>
      <c r="BB1798" s="59"/>
      <c r="BC1798" s="59"/>
      <c r="BD1798" s="59"/>
      <c r="BE1798" s="59"/>
      <c r="BF1798" s="59"/>
      <c r="BG1798" s="59"/>
      <c r="BH1798" s="59"/>
      <c r="BI1798" s="59"/>
      <c r="BJ1798" s="59"/>
      <c r="BK1798" s="59"/>
      <c r="BL1798" s="59"/>
      <c r="BM1798" s="59"/>
      <c r="BN1798" s="59"/>
    </row>
    <row r="1799" spans="1:66" s="57" customFormat="1" x14ac:dyDescent="0.25">
      <c r="A1799" s="10"/>
      <c r="D1799" s="58"/>
      <c r="E1799" s="59"/>
      <c r="F1799" s="59"/>
      <c r="G1799" s="59"/>
      <c r="H1799" s="59"/>
      <c r="I1799" s="59"/>
      <c r="Q1799" s="59"/>
      <c r="R1799" s="59"/>
      <c r="S1799" s="59"/>
      <c r="T1799" s="59"/>
      <c r="U1799" s="59"/>
      <c r="V1799" s="59"/>
      <c r="W1799" s="59"/>
      <c r="X1799" s="59"/>
      <c r="Z1799" s="59"/>
      <c r="AA1799" s="59"/>
      <c r="AF1799" s="59"/>
      <c r="AG1799" s="59"/>
      <c r="AH1799" s="59"/>
      <c r="AI1799" s="59"/>
      <c r="AK1799" s="176"/>
      <c r="AL1799" s="176"/>
      <c r="AM1799" s="59"/>
      <c r="AN1799" s="59"/>
      <c r="AO1799" s="176"/>
      <c r="AP1799" s="176"/>
      <c r="AQ1799" s="59"/>
      <c r="AR1799" s="59"/>
      <c r="AS1799" s="59"/>
      <c r="AT1799" s="59"/>
      <c r="AU1799" s="59"/>
      <c r="AV1799" s="59"/>
      <c r="AW1799" s="59"/>
      <c r="AX1799" s="59"/>
      <c r="AY1799" s="59"/>
      <c r="AZ1799" s="59"/>
      <c r="BA1799" s="59"/>
      <c r="BB1799" s="59"/>
      <c r="BC1799" s="59"/>
      <c r="BD1799" s="59"/>
      <c r="BE1799" s="59"/>
      <c r="BF1799" s="59"/>
      <c r="BG1799" s="59"/>
      <c r="BH1799" s="59"/>
      <c r="BI1799" s="59"/>
      <c r="BJ1799" s="59"/>
      <c r="BK1799" s="59"/>
      <c r="BL1799" s="59"/>
      <c r="BM1799" s="59"/>
      <c r="BN1799" s="59"/>
    </row>
    <row r="1800" spans="1:66" s="57" customFormat="1" x14ac:dyDescent="0.25">
      <c r="A1800" s="10"/>
      <c r="D1800" s="58"/>
      <c r="E1800" s="59"/>
      <c r="F1800" s="59"/>
      <c r="G1800" s="59"/>
      <c r="H1800" s="59"/>
      <c r="I1800" s="59"/>
      <c r="Q1800" s="59"/>
      <c r="R1800" s="59"/>
      <c r="S1800" s="59"/>
      <c r="T1800" s="59"/>
      <c r="U1800" s="59"/>
      <c r="V1800" s="59"/>
      <c r="W1800" s="59"/>
      <c r="X1800" s="59"/>
      <c r="Z1800" s="59"/>
      <c r="AA1800" s="59"/>
      <c r="AF1800" s="59"/>
      <c r="AG1800" s="59"/>
      <c r="AH1800" s="59"/>
      <c r="AI1800" s="59"/>
      <c r="AK1800" s="176"/>
      <c r="AL1800" s="176"/>
      <c r="AM1800" s="59"/>
      <c r="AN1800" s="59"/>
      <c r="AO1800" s="176"/>
      <c r="AP1800" s="176"/>
      <c r="AQ1800" s="59"/>
      <c r="AR1800" s="59"/>
      <c r="AS1800" s="59"/>
      <c r="AT1800" s="59"/>
      <c r="AU1800" s="59"/>
      <c r="AV1800" s="59"/>
      <c r="AW1800" s="59"/>
      <c r="AX1800" s="59"/>
      <c r="AY1800" s="59"/>
      <c r="AZ1800" s="59"/>
      <c r="BA1800" s="59"/>
      <c r="BB1800" s="59"/>
      <c r="BC1800" s="59"/>
      <c r="BD1800" s="59"/>
      <c r="BE1800" s="59"/>
      <c r="BF1800" s="59"/>
      <c r="BG1800" s="59"/>
      <c r="BH1800" s="59"/>
      <c r="BI1800" s="59"/>
      <c r="BJ1800" s="59"/>
      <c r="BK1800" s="59"/>
      <c r="BL1800" s="59"/>
      <c r="BM1800" s="59"/>
      <c r="BN1800" s="59"/>
    </row>
    <row r="1801" spans="1:66" s="57" customFormat="1" x14ac:dyDescent="0.25">
      <c r="A1801" s="10"/>
      <c r="D1801" s="58"/>
      <c r="E1801" s="59"/>
      <c r="F1801" s="59"/>
      <c r="G1801" s="59"/>
      <c r="H1801" s="59"/>
      <c r="I1801" s="59"/>
      <c r="Q1801" s="59"/>
      <c r="R1801" s="59"/>
      <c r="S1801" s="59"/>
      <c r="T1801" s="59"/>
      <c r="U1801" s="59"/>
      <c r="V1801" s="59"/>
      <c r="W1801" s="59"/>
      <c r="X1801" s="59"/>
      <c r="Z1801" s="59"/>
      <c r="AA1801" s="59"/>
      <c r="AF1801" s="59"/>
      <c r="AG1801" s="59"/>
      <c r="AH1801" s="59"/>
      <c r="AI1801" s="59"/>
      <c r="AK1801" s="176"/>
      <c r="AL1801" s="176"/>
      <c r="AM1801" s="59"/>
      <c r="AN1801" s="59"/>
      <c r="AO1801" s="176"/>
      <c r="AP1801" s="176"/>
      <c r="AQ1801" s="59"/>
      <c r="AR1801" s="59"/>
      <c r="AS1801" s="59"/>
      <c r="AT1801" s="59"/>
      <c r="AU1801" s="59"/>
      <c r="AV1801" s="59"/>
      <c r="AW1801" s="59"/>
      <c r="AX1801" s="59"/>
      <c r="AY1801" s="59"/>
      <c r="AZ1801" s="59"/>
      <c r="BA1801" s="59"/>
      <c r="BB1801" s="59"/>
      <c r="BC1801" s="59"/>
      <c r="BD1801" s="59"/>
      <c r="BE1801" s="59"/>
      <c r="BF1801" s="59"/>
      <c r="BG1801" s="59"/>
      <c r="BH1801" s="59"/>
      <c r="BI1801" s="59"/>
      <c r="BJ1801" s="59"/>
      <c r="BK1801" s="59"/>
      <c r="BL1801" s="59"/>
      <c r="BM1801" s="59"/>
      <c r="BN1801" s="59"/>
    </row>
    <row r="1802" spans="1:66" s="57" customFormat="1" x14ac:dyDescent="0.25">
      <c r="A1802" s="10"/>
      <c r="D1802" s="58"/>
      <c r="E1802" s="59"/>
      <c r="F1802" s="59"/>
      <c r="G1802" s="59"/>
      <c r="H1802" s="59"/>
      <c r="I1802" s="59"/>
      <c r="Q1802" s="59"/>
      <c r="R1802" s="59"/>
      <c r="S1802" s="59"/>
      <c r="T1802" s="59"/>
      <c r="U1802" s="59"/>
      <c r="V1802" s="59"/>
      <c r="W1802" s="59"/>
      <c r="X1802" s="59"/>
      <c r="Z1802" s="59"/>
      <c r="AA1802" s="59"/>
      <c r="AF1802" s="59"/>
      <c r="AG1802" s="59"/>
      <c r="AH1802" s="59"/>
      <c r="AI1802" s="59"/>
      <c r="AK1802" s="176"/>
      <c r="AL1802" s="176"/>
      <c r="AM1802" s="59"/>
      <c r="AN1802" s="59"/>
      <c r="AO1802" s="176"/>
      <c r="AP1802" s="176"/>
      <c r="AQ1802" s="59"/>
      <c r="AR1802" s="59"/>
      <c r="AS1802" s="59"/>
      <c r="AT1802" s="59"/>
      <c r="AU1802" s="59"/>
      <c r="AV1802" s="59"/>
      <c r="AW1802" s="59"/>
      <c r="AX1802" s="59"/>
      <c r="AY1802" s="59"/>
      <c r="AZ1802" s="59"/>
      <c r="BA1802" s="59"/>
      <c r="BB1802" s="59"/>
      <c r="BC1802" s="59"/>
      <c r="BD1802" s="59"/>
      <c r="BE1802" s="59"/>
      <c r="BF1802" s="59"/>
      <c r="BG1802" s="59"/>
      <c r="BH1802" s="59"/>
      <c r="BI1802" s="59"/>
      <c r="BJ1802" s="59"/>
      <c r="BK1802" s="59"/>
      <c r="BL1802" s="59"/>
      <c r="BM1802" s="59"/>
      <c r="BN1802" s="59"/>
    </row>
    <row r="1803" spans="1:66" s="57" customFormat="1" x14ac:dyDescent="0.25">
      <c r="A1803" s="10"/>
      <c r="D1803" s="58"/>
      <c r="E1803" s="59"/>
      <c r="F1803" s="59"/>
      <c r="G1803" s="59"/>
      <c r="H1803" s="59"/>
      <c r="I1803" s="59"/>
      <c r="Q1803" s="59"/>
      <c r="R1803" s="59"/>
      <c r="S1803" s="59"/>
      <c r="T1803" s="59"/>
      <c r="U1803" s="59"/>
      <c r="V1803" s="59"/>
      <c r="W1803" s="59"/>
      <c r="X1803" s="59"/>
      <c r="Z1803" s="59"/>
      <c r="AA1803" s="59"/>
      <c r="AF1803" s="59"/>
      <c r="AG1803" s="59"/>
      <c r="AH1803" s="59"/>
      <c r="AI1803" s="59"/>
      <c r="AK1803" s="176"/>
      <c r="AL1803" s="176"/>
      <c r="AM1803" s="59"/>
      <c r="AN1803" s="59"/>
      <c r="AO1803" s="176"/>
      <c r="AP1803" s="176"/>
      <c r="AQ1803" s="59"/>
      <c r="AR1803" s="59"/>
      <c r="AS1803" s="59"/>
      <c r="AT1803" s="59"/>
      <c r="AU1803" s="59"/>
      <c r="AV1803" s="59"/>
      <c r="AW1803" s="59"/>
      <c r="AX1803" s="59"/>
      <c r="AY1803" s="59"/>
      <c r="AZ1803" s="59"/>
      <c r="BA1803" s="59"/>
      <c r="BB1803" s="59"/>
      <c r="BC1803" s="59"/>
      <c r="BD1803" s="59"/>
      <c r="BE1803" s="59"/>
      <c r="BF1803" s="59"/>
      <c r="BG1803" s="59"/>
      <c r="BH1803" s="59"/>
      <c r="BI1803" s="59"/>
      <c r="BJ1803" s="59"/>
      <c r="BK1803" s="59"/>
      <c r="BL1803" s="59"/>
      <c r="BM1803" s="59"/>
      <c r="BN1803" s="59"/>
    </row>
    <row r="1804" spans="1:66" s="57" customFormat="1" x14ac:dyDescent="0.25">
      <c r="A1804" s="10"/>
      <c r="D1804" s="58"/>
      <c r="E1804" s="59"/>
      <c r="F1804" s="59"/>
      <c r="G1804" s="59"/>
      <c r="H1804" s="59"/>
      <c r="I1804" s="59"/>
      <c r="Q1804" s="59"/>
      <c r="R1804" s="59"/>
      <c r="S1804" s="59"/>
      <c r="T1804" s="59"/>
      <c r="U1804" s="59"/>
      <c r="V1804" s="59"/>
      <c r="W1804" s="59"/>
      <c r="X1804" s="59"/>
      <c r="Z1804" s="59"/>
      <c r="AA1804" s="59"/>
      <c r="AF1804" s="59"/>
      <c r="AG1804" s="59"/>
      <c r="AH1804" s="59"/>
      <c r="AI1804" s="59"/>
      <c r="AK1804" s="176"/>
      <c r="AL1804" s="176"/>
      <c r="AM1804" s="59"/>
      <c r="AN1804" s="59"/>
      <c r="AO1804" s="176"/>
      <c r="AP1804" s="176"/>
      <c r="AQ1804" s="59"/>
      <c r="AR1804" s="59"/>
      <c r="AS1804" s="59"/>
      <c r="AT1804" s="59"/>
      <c r="AU1804" s="59"/>
      <c r="AV1804" s="59"/>
      <c r="AW1804" s="59"/>
      <c r="AX1804" s="59"/>
      <c r="AY1804" s="59"/>
      <c r="AZ1804" s="59"/>
      <c r="BA1804" s="59"/>
      <c r="BB1804" s="59"/>
      <c r="BC1804" s="59"/>
      <c r="BD1804" s="59"/>
      <c r="BE1804" s="59"/>
      <c r="BF1804" s="59"/>
      <c r="BG1804" s="59"/>
      <c r="BH1804" s="59"/>
      <c r="BI1804" s="59"/>
      <c r="BJ1804" s="59"/>
      <c r="BK1804" s="59"/>
      <c r="BL1804" s="59"/>
      <c r="BM1804" s="59"/>
      <c r="BN1804" s="59"/>
    </row>
    <row r="1805" spans="1:66" s="57" customFormat="1" x14ac:dyDescent="0.25">
      <c r="A1805" s="10"/>
      <c r="D1805" s="58"/>
      <c r="E1805" s="59"/>
      <c r="F1805" s="59"/>
      <c r="G1805" s="59"/>
      <c r="H1805" s="59"/>
      <c r="I1805" s="59"/>
      <c r="Q1805" s="59"/>
      <c r="R1805" s="59"/>
      <c r="S1805" s="59"/>
      <c r="T1805" s="59"/>
      <c r="U1805" s="59"/>
      <c r="V1805" s="59"/>
      <c r="W1805" s="59"/>
      <c r="X1805" s="59"/>
      <c r="Z1805" s="59"/>
      <c r="AA1805" s="59"/>
      <c r="AF1805" s="59"/>
      <c r="AG1805" s="59"/>
      <c r="AH1805" s="59"/>
      <c r="AI1805" s="59"/>
      <c r="AK1805" s="176"/>
      <c r="AL1805" s="176"/>
      <c r="AM1805" s="59"/>
      <c r="AN1805" s="59"/>
      <c r="AO1805" s="176"/>
      <c r="AP1805" s="176"/>
      <c r="AQ1805" s="59"/>
      <c r="AR1805" s="59"/>
      <c r="AS1805" s="59"/>
      <c r="AT1805" s="59"/>
      <c r="AU1805" s="59"/>
      <c r="AV1805" s="59"/>
      <c r="AW1805" s="59"/>
      <c r="AX1805" s="59"/>
      <c r="AY1805" s="59"/>
      <c r="AZ1805" s="59"/>
      <c r="BA1805" s="59"/>
      <c r="BB1805" s="59"/>
      <c r="BC1805" s="59"/>
      <c r="BD1805" s="59"/>
      <c r="BE1805" s="59"/>
      <c r="BF1805" s="59"/>
      <c r="BG1805" s="59"/>
      <c r="BH1805" s="59"/>
      <c r="BI1805" s="59"/>
      <c r="BJ1805" s="59"/>
      <c r="BK1805" s="59"/>
      <c r="BL1805" s="59"/>
      <c r="BM1805" s="59"/>
      <c r="BN1805" s="59"/>
    </row>
    <row r="1806" spans="1:66" s="57" customFormat="1" x14ac:dyDescent="0.25">
      <c r="A1806" s="10"/>
      <c r="D1806" s="58"/>
      <c r="E1806" s="59"/>
      <c r="F1806" s="59"/>
      <c r="G1806" s="59"/>
      <c r="H1806" s="59"/>
      <c r="I1806" s="59"/>
      <c r="Q1806" s="59"/>
      <c r="R1806" s="59"/>
      <c r="S1806" s="59"/>
      <c r="T1806" s="59"/>
      <c r="U1806" s="59"/>
      <c r="V1806" s="59"/>
      <c r="W1806" s="59"/>
      <c r="X1806" s="59"/>
      <c r="Z1806" s="59"/>
      <c r="AA1806" s="59"/>
      <c r="AF1806" s="59"/>
      <c r="AG1806" s="59"/>
      <c r="AH1806" s="59"/>
      <c r="AI1806" s="59"/>
      <c r="AK1806" s="176"/>
      <c r="AL1806" s="176"/>
      <c r="AM1806" s="59"/>
      <c r="AN1806" s="59"/>
      <c r="AO1806" s="176"/>
      <c r="AP1806" s="176"/>
      <c r="AQ1806" s="59"/>
      <c r="AR1806" s="59"/>
      <c r="AS1806" s="59"/>
      <c r="AT1806" s="59"/>
      <c r="AU1806" s="59"/>
      <c r="AV1806" s="59"/>
      <c r="AW1806" s="59"/>
      <c r="AX1806" s="59"/>
      <c r="AY1806" s="59"/>
      <c r="AZ1806" s="59"/>
      <c r="BA1806" s="59"/>
      <c r="BB1806" s="59"/>
      <c r="BC1806" s="59"/>
      <c r="BD1806" s="59"/>
      <c r="BE1806" s="59"/>
      <c r="BF1806" s="59"/>
      <c r="BG1806" s="59"/>
      <c r="BH1806" s="59"/>
      <c r="BI1806" s="59"/>
      <c r="BJ1806" s="59"/>
      <c r="BK1806" s="59"/>
      <c r="BL1806" s="59"/>
      <c r="BM1806" s="59"/>
      <c r="BN1806" s="59"/>
    </row>
    <row r="1807" spans="1:66" s="57" customFormat="1" x14ac:dyDescent="0.25">
      <c r="A1807" s="10"/>
      <c r="D1807" s="58"/>
      <c r="E1807" s="59"/>
      <c r="F1807" s="59"/>
      <c r="G1807" s="59"/>
      <c r="H1807" s="59"/>
      <c r="I1807" s="59"/>
      <c r="Q1807" s="59"/>
      <c r="R1807" s="59"/>
      <c r="S1807" s="59"/>
      <c r="T1807" s="59"/>
      <c r="U1807" s="59"/>
      <c r="V1807" s="59"/>
      <c r="W1807" s="59"/>
      <c r="X1807" s="59"/>
      <c r="Z1807" s="59"/>
      <c r="AA1807" s="59"/>
      <c r="AF1807" s="59"/>
      <c r="AG1807" s="59"/>
      <c r="AH1807" s="59"/>
      <c r="AI1807" s="59"/>
      <c r="AK1807" s="176"/>
      <c r="AL1807" s="176"/>
      <c r="AM1807" s="59"/>
      <c r="AN1807" s="59"/>
      <c r="AO1807" s="176"/>
      <c r="AP1807" s="176"/>
      <c r="AQ1807" s="59"/>
      <c r="AR1807" s="59"/>
      <c r="AS1807" s="59"/>
      <c r="AT1807" s="59"/>
      <c r="AU1807" s="59"/>
      <c r="AV1807" s="59"/>
      <c r="AW1807" s="59"/>
      <c r="AX1807" s="59"/>
      <c r="AY1807" s="59"/>
      <c r="AZ1807" s="59"/>
      <c r="BA1807" s="59"/>
      <c r="BB1807" s="59"/>
      <c r="BC1807" s="59"/>
      <c r="BD1807" s="59"/>
      <c r="BE1807" s="59"/>
      <c r="BF1807" s="59"/>
      <c r="BG1807" s="59"/>
      <c r="BH1807" s="59"/>
      <c r="BI1807" s="59"/>
      <c r="BJ1807" s="59"/>
      <c r="BK1807" s="59"/>
      <c r="BL1807" s="59"/>
      <c r="BM1807" s="59"/>
      <c r="BN1807" s="59"/>
    </row>
    <row r="1808" spans="1:66" s="57" customFormat="1" x14ac:dyDescent="0.25">
      <c r="A1808" s="10"/>
      <c r="D1808" s="58"/>
      <c r="E1808" s="59"/>
      <c r="F1808" s="59"/>
      <c r="G1808" s="59"/>
      <c r="H1808" s="59"/>
      <c r="I1808" s="59"/>
      <c r="Q1808" s="59"/>
      <c r="R1808" s="59"/>
      <c r="S1808" s="59"/>
      <c r="T1808" s="59"/>
      <c r="U1808" s="59"/>
      <c r="V1808" s="59"/>
      <c r="W1808" s="59"/>
      <c r="X1808" s="59"/>
      <c r="Z1808" s="59"/>
      <c r="AA1808" s="59"/>
      <c r="AF1808" s="59"/>
      <c r="AG1808" s="59"/>
      <c r="AH1808" s="59"/>
      <c r="AI1808" s="59"/>
      <c r="AK1808" s="176"/>
      <c r="AL1808" s="176"/>
      <c r="AM1808" s="59"/>
      <c r="AN1808" s="59"/>
      <c r="AO1808" s="176"/>
      <c r="AP1808" s="176"/>
      <c r="AQ1808" s="59"/>
      <c r="AR1808" s="59"/>
      <c r="AS1808" s="59"/>
      <c r="AT1808" s="59"/>
      <c r="AU1808" s="59"/>
      <c r="AV1808" s="59"/>
      <c r="AW1808" s="59"/>
      <c r="AX1808" s="59"/>
      <c r="AY1808" s="59"/>
      <c r="AZ1808" s="59"/>
      <c r="BA1808" s="59"/>
      <c r="BB1808" s="59"/>
      <c r="BC1808" s="59"/>
      <c r="BD1808" s="59"/>
      <c r="BE1808" s="59"/>
      <c r="BF1808" s="59"/>
      <c r="BG1808" s="59"/>
      <c r="BH1808" s="59"/>
      <c r="BI1808" s="59"/>
      <c r="BJ1808" s="59"/>
      <c r="BK1808" s="59"/>
      <c r="BL1808" s="59"/>
      <c r="BM1808" s="59"/>
      <c r="BN1808" s="59"/>
    </row>
    <row r="1809" spans="1:66" s="57" customFormat="1" x14ac:dyDescent="0.25">
      <c r="A1809" s="10"/>
      <c r="D1809" s="58"/>
      <c r="E1809" s="59"/>
      <c r="F1809" s="59"/>
      <c r="G1809" s="59"/>
      <c r="H1809" s="59"/>
      <c r="I1809" s="59"/>
      <c r="Q1809" s="59"/>
      <c r="R1809" s="59"/>
      <c r="S1809" s="59"/>
      <c r="T1809" s="59"/>
      <c r="U1809" s="59"/>
      <c r="V1809" s="59"/>
      <c r="W1809" s="59"/>
      <c r="X1809" s="59"/>
      <c r="Z1809" s="59"/>
      <c r="AA1809" s="59"/>
      <c r="AF1809" s="59"/>
      <c r="AG1809" s="59"/>
      <c r="AH1809" s="59"/>
      <c r="AI1809" s="59"/>
      <c r="AK1809" s="176"/>
      <c r="AL1809" s="176"/>
      <c r="AM1809" s="59"/>
      <c r="AN1809" s="59"/>
      <c r="AO1809" s="176"/>
      <c r="AP1809" s="176"/>
      <c r="AQ1809" s="59"/>
      <c r="AR1809" s="59"/>
      <c r="AS1809" s="59"/>
      <c r="AT1809" s="59"/>
      <c r="AU1809" s="59"/>
      <c r="AV1809" s="59"/>
      <c r="AW1809" s="59"/>
      <c r="AX1809" s="59"/>
      <c r="AY1809" s="59"/>
      <c r="AZ1809" s="59"/>
      <c r="BA1809" s="59"/>
      <c r="BB1809" s="59"/>
      <c r="BC1809" s="59"/>
      <c r="BD1809" s="59"/>
      <c r="BE1809" s="59"/>
      <c r="BF1809" s="59"/>
      <c r="BG1809" s="59"/>
      <c r="BH1809" s="59"/>
      <c r="BI1809" s="59"/>
      <c r="BJ1809" s="59"/>
      <c r="BK1809" s="59"/>
      <c r="BL1809" s="59"/>
      <c r="BM1809" s="59"/>
      <c r="BN1809" s="59"/>
    </row>
    <row r="1810" spans="1:66" s="57" customFormat="1" x14ac:dyDescent="0.25">
      <c r="A1810" s="10"/>
      <c r="D1810" s="58"/>
      <c r="E1810" s="59"/>
      <c r="F1810" s="59"/>
      <c r="G1810" s="59"/>
      <c r="H1810" s="59"/>
      <c r="I1810" s="59"/>
      <c r="Q1810" s="59"/>
      <c r="R1810" s="59"/>
      <c r="S1810" s="59"/>
      <c r="T1810" s="59"/>
      <c r="U1810" s="59"/>
      <c r="V1810" s="59"/>
      <c r="W1810" s="59"/>
      <c r="X1810" s="59"/>
      <c r="Z1810" s="59"/>
      <c r="AA1810" s="59"/>
      <c r="AF1810" s="59"/>
      <c r="AG1810" s="59"/>
      <c r="AH1810" s="59"/>
      <c r="AI1810" s="59"/>
      <c r="AK1810" s="176"/>
      <c r="AL1810" s="176"/>
      <c r="AM1810" s="59"/>
      <c r="AN1810" s="59"/>
      <c r="AO1810" s="176"/>
      <c r="AP1810" s="176"/>
      <c r="AQ1810" s="59"/>
      <c r="AR1810" s="59"/>
      <c r="AS1810" s="59"/>
      <c r="AT1810" s="59"/>
      <c r="AU1810" s="59"/>
      <c r="AV1810" s="59"/>
      <c r="AW1810" s="59"/>
      <c r="AX1810" s="59"/>
      <c r="AY1810" s="59"/>
      <c r="AZ1810" s="59"/>
      <c r="BA1810" s="59"/>
      <c r="BB1810" s="59"/>
      <c r="BC1810" s="59"/>
      <c r="BD1810" s="59"/>
      <c r="BE1810" s="59"/>
      <c r="BF1810" s="59"/>
      <c r="BG1810" s="59"/>
      <c r="BH1810" s="59"/>
      <c r="BI1810" s="59"/>
      <c r="BJ1810" s="59"/>
      <c r="BK1810" s="59"/>
      <c r="BL1810" s="59"/>
      <c r="BM1810" s="59"/>
      <c r="BN1810" s="59"/>
    </row>
    <row r="1811" spans="1:66" s="57" customFormat="1" x14ac:dyDescent="0.25">
      <c r="A1811" s="10"/>
      <c r="D1811" s="58"/>
      <c r="E1811" s="59"/>
      <c r="F1811" s="59"/>
      <c r="G1811" s="59"/>
      <c r="H1811" s="59"/>
      <c r="I1811" s="59"/>
      <c r="Q1811" s="59"/>
      <c r="R1811" s="59"/>
      <c r="S1811" s="59"/>
      <c r="T1811" s="59"/>
      <c r="U1811" s="59"/>
      <c r="V1811" s="59"/>
      <c r="W1811" s="59"/>
      <c r="X1811" s="59"/>
      <c r="Z1811" s="59"/>
      <c r="AA1811" s="59"/>
      <c r="AF1811" s="59"/>
      <c r="AG1811" s="59"/>
      <c r="AH1811" s="59"/>
      <c r="AI1811" s="59"/>
      <c r="AK1811" s="176"/>
      <c r="AL1811" s="176"/>
      <c r="AM1811" s="59"/>
      <c r="AN1811" s="59"/>
      <c r="AO1811" s="176"/>
      <c r="AP1811" s="176"/>
      <c r="AQ1811" s="59"/>
      <c r="AR1811" s="59"/>
      <c r="AS1811" s="59"/>
      <c r="AT1811" s="59"/>
      <c r="AU1811" s="59"/>
      <c r="AV1811" s="59"/>
      <c r="AW1811" s="59"/>
      <c r="AX1811" s="59"/>
      <c r="AY1811" s="59"/>
      <c r="AZ1811" s="59"/>
      <c r="BA1811" s="59"/>
      <c r="BB1811" s="59"/>
      <c r="BC1811" s="59"/>
      <c r="BD1811" s="59"/>
      <c r="BE1811" s="59"/>
      <c r="BF1811" s="59"/>
      <c r="BG1811" s="59"/>
      <c r="BH1811" s="59"/>
      <c r="BI1811" s="59"/>
      <c r="BJ1811" s="59"/>
      <c r="BK1811" s="59"/>
      <c r="BL1811" s="59"/>
      <c r="BM1811" s="59"/>
      <c r="BN1811" s="59"/>
    </row>
    <row r="1812" spans="1:66" s="57" customFormat="1" x14ac:dyDescent="0.25">
      <c r="A1812" s="10"/>
      <c r="D1812" s="58"/>
      <c r="E1812" s="59"/>
      <c r="F1812" s="59"/>
      <c r="G1812" s="59"/>
      <c r="H1812" s="59"/>
      <c r="I1812" s="59"/>
      <c r="Q1812" s="59"/>
      <c r="R1812" s="59"/>
      <c r="S1812" s="59"/>
      <c r="T1812" s="59"/>
      <c r="U1812" s="59"/>
      <c r="V1812" s="59"/>
      <c r="W1812" s="59"/>
      <c r="X1812" s="59"/>
      <c r="Z1812" s="59"/>
      <c r="AA1812" s="59"/>
      <c r="AF1812" s="59"/>
      <c r="AG1812" s="59"/>
      <c r="AH1812" s="59"/>
      <c r="AI1812" s="59"/>
      <c r="AK1812" s="176"/>
      <c r="AL1812" s="176"/>
      <c r="AM1812" s="59"/>
      <c r="AN1812" s="59"/>
      <c r="AO1812" s="176"/>
      <c r="AP1812" s="176"/>
      <c r="AQ1812" s="59"/>
      <c r="AR1812" s="59"/>
      <c r="AS1812" s="59"/>
      <c r="AT1812" s="59"/>
      <c r="AU1812" s="59"/>
      <c r="AV1812" s="59"/>
      <c r="AW1812" s="59"/>
      <c r="AX1812" s="59"/>
      <c r="AY1812" s="59"/>
      <c r="AZ1812" s="59"/>
      <c r="BA1812" s="59"/>
      <c r="BB1812" s="59"/>
      <c r="BC1812" s="59"/>
      <c r="BD1812" s="59"/>
      <c r="BE1812" s="59"/>
      <c r="BF1812" s="59"/>
      <c r="BG1812" s="59"/>
      <c r="BH1812" s="59"/>
      <c r="BI1812" s="59"/>
      <c r="BJ1812" s="59"/>
      <c r="BK1812" s="59"/>
      <c r="BL1812" s="59"/>
      <c r="BM1812" s="59"/>
      <c r="BN1812" s="59"/>
    </row>
    <row r="1813" spans="1:66" s="57" customFormat="1" x14ac:dyDescent="0.25">
      <c r="A1813" s="10"/>
      <c r="D1813" s="58"/>
      <c r="E1813" s="59"/>
      <c r="F1813" s="59"/>
      <c r="G1813" s="59"/>
      <c r="H1813" s="59"/>
      <c r="I1813" s="59"/>
      <c r="Q1813" s="59"/>
      <c r="R1813" s="59"/>
      <c r="S1813" s="59"/>
      <c r="T1813" s="59"/>
      <c r="U1813" s="59"/>
      <c r="V1813" s="59"/>
      <c r="W1813" s="59"/>
      <c r="X1813" s="59"/>
      <c r="Z1813" s="59"/>
      <c r="AA1813" s="59"/>
      <c r="AF1813" s="59"/>
      <c r="AG1813" s="59"/>
      <c r="AH1813" s="59"/>
      <c r="AI1813" s="59"/>
      <c r="AK1813" s="176"/>
      <c r="AL1813" s="176"/>
      <c r="AM1813" s="59"/>
      <c r="AN1813" s="59"/>
      <c r="AO1813" s="176"/>
      <c r="AP1813" s="176"/>
      <c r="AQ1813" s="59"/>
      <c r="AR1813" s="59"/>
      <c r="AS1813" s="59"/>
      <c r="AT1813" s="59"/>
      <c r="AU1813" s="59"/>
      <c r="AV1813" s="59"/>
      <c r="AW1813" s="59"/>
      <c r="AX1813" s="59"/>
      <c r="AY1813" s="59"/>
      <c r="AZ1813" s="59"/>
      <c r="BA1813" s="59"/>
      <c r="BB1813" s="59"/>
      <c r="BC1813" s="59"/>
      <c r="BD1813" s="59"/>
      <c r="BE1813" s="59"/>
      <c r="BF1813" s="59"/>
      <c r="BG1813" s="59"/>
      <c r="BH1813" s="59"/>
      <c r="BI1813" s="59"/>
      <c r="BJ1813" s="59"/>
      <c r="BK1813" s="59"/>
      <c r="BL1813" s="59"/>
      <c r="BM1813" s="59"/>
      <c r="BN1813" s="59"/>
    </row>
    <row r="1814" spans="1:66" s="57" customFormat="1" x14ac:dyDescent="0.25">
      <c r="A1814" s="10"/>
      <c r="D1814" s="58"/>
      <c r="E1814" s="59"/>
      <c r="F1814" s="59"/>
      <c r="G1814" s="59"/>
      <c r="H1814" s="59"/>
      <c r="I1814" s="59"/>
      <c r="Q1814" s="59"/>
      <c r="R1814" s="59"/>
      <c r="S1814" s="59"/>
      <c r="T1814" s="59"/>
      <c r="U1814" s="59"/>
      <c r="V1814" s="59"/>
      <c r="W1814" s="59"/>
      <c r="X1814" s="59"/>
      <c r="Z1814" s="59"/>
      <c r="AA1814" s="59"/>
      <c r="AF1814" s="59"/>
      <c r="AG1814" s="59"/>
      <c r="AH1814" s="59"/>
      <c r="AI1814" s="59"/>
      <c r="AK1814" s="176"/>
      <c r="AL1814" s="176"/>
      <c r="AM1814" s="59"/>
      <c r="AN1814" s="59"/>
      <c r="AO1814" s="176"/>
      <c r="AP1814" s="176"/>
      <c r="AQ1814" s="59"/>
      <c r="AR1814" s="59"/>
      <c r="AS1814" s="59"/>
      <c r="AT1814" s="59"/>
      <c r="AU1814" s="59"/>
      <c r="AV1814" s="59"/>
      <c r="AW1814" s="59"/>
      <c r="AX1814" s="59"/>
      <c r="AY1814" s="59"/>
      <c r="AZ1814" s="59"/>
      <c r="BA1814" s="59"/>
      <c r="BB1814" s="59"/>
      <c r="BC1814" s="59"/>
      <c r="BD1814" s="59"/>
      <c r="BE1814" s="59"/>
      <c r="BF1814" s="59"/>
      <c r="BG1814" s="59"/>
      <c r="BH1814" s="59"/>
      <c r="BI1814" s="59"/>
      <c r="BJ1814" s="59"/>
      <c r="BK1814" s="59"/>
      <c r="BL1814" s="59"/>
      <c r="BM1814" s="59"/>
      <c r="BN1814" s="59"/>
    </row>
    <row r="1815" spans="1:66" s="57" customFormat="1" x14ac:dyDescent="0.25">
      <c r="A1815" s="10"/>
      <c r="D1815" s="58"/>
      <c r="E1815" s="59"/>
      <c r="F1815" s="59"/>
      <c r="G1815" s="59"/>
      <c r="H1815" s="59"/>
      <c r="I1815" s="59"/>
      <c r="Q1815" s="59"/>
      <c r="R1815" s="59"/>
      <c r="S1815" s="59"/>
      <c r="T1815" s="59"/>
      <c r="U1815" s="59"/>
      <c r="V1815" s="59"/>
      <c r="W1815" s="59"/>
      <c r="X1815" s="59"/>
      <c r="Z1815" s="59"/>
      <c r="AA1815" s="59"/>
      <c r="AF1815" s="59"/>
      <c r="AG1815" s="59"/>
      <c r="AH1815" s="59"/>
      <c r="AI1815" s="59"/>
      <c r="AK1815" s="176"/>
      <c r="AL1815" s="176"/>
      <c r="AM1815" s="59"/>
      <c r="AN1815" s="59"/>
      <c r="AO1815" s="176"/>
      <c r="AP1815" s="176"/>
      <c r="AQ1815" s="59"/>
      <c r="AR1815" s="59"/>
      <c r="AS1815" s="59"/>
      <c r="AT1815" s="59"/>
      <c r="AU1815" s="59"/>
      <c r="AV1815" s="59"/>
      <c r="AW1815" s="59"/>
      <c r="AX1815" s="59"/>
      <c r="AY1815" s="59"/>
      <c r="AZ1815" s="59"/>
      <c r="BA1815" s="59"/>
      <c r="BB1815" s="59"/>
      <c r="BC1815" s="59"/>
      <c r="BD1815" s="59"/>
      <c r="BE1815" s="59"/>
      <c r="BF1815" s="59"/>
      <c r="BG1815" s="59"/>
      <c r="BH1815" s="59"/>
      <c r="BI1815" s="59"/>
      <c r="BJ1815" s="59"/>
      <c r="BK1815" s="59"/>
      <c r="BL1815" s="59"/>
      <c r="BM1815" s="59"/>
      <c r="BN1815" s="59"/>
    </row>
    <row r="1816" spans="1:66" s="57" customFormat="1" x14ac:dyDescent="0.25">
      <c r="A1816" s="10"/>
      <c r="D1816" s="58"/>
      <c r="E1816" s="59"/>
      <c r="F1816" s="59"/>
      <c r="G1816" s="59"/>
      <c r="H1816" s="59"/>
      <c r="I1816" s="59"/>
      <c r="Q1816" s="59"/>
      <c r="R1816" s="59"/>
      <c r="S1816" s="59"/>
      <c r="T1816" s="59"/>
      <c r="U1816" s="59"/>
      <c r="V1816" s="59"/>
      <c r="W1816" s="59"/>
      <c r="X1816" s="59"/>
      <c r="Z1816" s="59"/>
      <c r="AA1816" s="59"/>
      <c r="AF1816" s="59"/>
      <c r="AG1816" s="59"/>
      <c r="AH1816" s="59"/>
      <c r="AI1816" s="59"/>
      <c r="AK1816" s="176"/>
      <c r="AL1816" s="176"/>
      <c r="AM1816" s="59"/>
      <c r="AN1816" s="59"/>
      <c r="AO1816" s="176"/>
      <c r="AP1816" s="176"/>
      <c r="AQ1816" s="59"/>
      <c r="AR1816" s="59"/>
      <c r="AS1816" s="59"/>
      <c r="AT1816" s="59"/>
      <c r="AU1816" s="59"/>
      <c r="AV1816" s="59"/>
      <c r="AW1816" s="59"/>
      <c r="AX1816" s="59"/>
      <c r="AY1816" s="59"/>
      <c r="AZ1816" s="59"/>
      <c r="BA1816" s="59"/>
      <c r="BB1816" s="59"/>
      <c r="BC1816" s="59"/>
      <c r="BD1816" s="59"/>
      <c r="BE1816" s="59"/>
      <c r="BF1816" s="59"/>
      <c r="BG1816" s="59"/>
      <c r="BH1816" s="59"/>
      <c r="BI1816" s="59"/>
      <c r="BJ1816" s="59"/>
      <c r="BK1816" s="59"/>
      <c r="BL1816" s="59"/>
      <c r="BM1816" s="59"/>
      <c r="BN1816" s="59"/>
    </row>
    <row r="1817" spans="1:66" s="57" customFormat="1" x14ac:dyDescent="0.25">
      <c r="A1817" s="10"/>
      <c r="D1817" s="58"/>
      <c r="E1817" s="59"/>
      <c r="F1817" s="59"/>
      <c r="G1817" s="59"/>
      <c r="H1817" s="59"/>
      <c r="I1817" s="59"/>
      <c r="Q1817" s="59"/>
      <c r="R1817" s="59"/>
      <c r="S1817" s="59"/>
      <c r="T1817" s="59"/>
      <c r="U1817" s="59"/>
      <c r="V1817" s="59"/>
      <c r="W1817" s="59"/>
      <c r="X1817" s="59"/>
      <c r="Z1817" s="59"/>
      <c r="AA1817" s="59"/>
      <c r="AF1817" s="59"/>
      <c r="AG1817" s="59"/>
      <c r="AH1817" s="59"/>
      <c r="AI1817" s="59"/>
      <c r="AK1817" s="176"/>
      <c r="AL1817" s="176"/>
      <c r="AM1817" s="59"/>
      <c r="AN1817" s="59"/>
      <c r="AO1817" s="176"/>
      <c r="AP1817" s="176"/>
      <c r="AQ1817" s="59"/>
      <c r="AR1817" s="59"/>
      <c r="AS1817" s="59"/>
      <c r="AT1817" s="59"/>
      <c r="AU1817" s="59"/>
      <c r="AV1817" s="59"/>
      <c r="AW1817" s="59"/>
      <c r="AX1817" s="59"/>
      <c r="AY1817" s="59"/>
      <c r="AZ1817" s="59"/>
      <c r="BA1817" s="59"/>
      <c r="BB1817" s="59"/>
      <c r="BC1817" s="59"/>
      <c r="BD1817" s="59"/>
      <c r="BE1817" s="59"/>
      <c r="BF1817" s="59"/>
      <c r="BG1817" s="59"/>
      <c r="BH1817" s="59"/>
      <c r="BI1817" s="59"/>
      <c r="BJ1817" s="59"/>
      <c r="BK1817" s="59"/>
      <c r="BL1817" s="59"/>
      <c r="BM1817" s="59"/>
      <c r="BN1817" s="59"/>
    </row>
    <row r="1818" spans="1:66" s="57" customFormat="1" x14ac:dyDescent="0.25">
      <c r="A1818" s="10"/>
      <c r="D1818" s="58"/>
      <c r="E1818" s="59"/>
      <c r="F1818" s="59"/>
      <c r="G1818" s="59"/>
      <c r="H1818" s="59"/>
      <c r="I1818" s="59"/>
      <c r="Q1818" s="59"/>
      <c r="R1818" s="59"/>
      <c r="S1818" s="59"/>
      <c r="T1818" s="59"/>
      <c r="U1818" s="59"/>
      <c r="V1818" s="59"/>
      <c r="W1818" s="59"/>
      <c r="X1818" s="59"/>
      <c r="Z1818" s="59"/>
      <c r="AA1818" s="59"/>
      <c r="AF1818" s="59"/>
      <c r="AG1818" s="59"/>
      <c r="AH1818" s="59"/>
      <c r="AI1818" s="59"/>
      <c r="AK1818" s="176"/>
      <c r="AL1818" s="176"/>
      <c r="AM1818" s="59"/>
      <c r="AN1818" s="59"/>
      <c r="AO1818" s="176"/>
      <c r="AP1818" s="176"/>
      <c r="AQ1818" s="59"/>
      <c r="AR1818" s="59"/>
      <c r="AS1818" s="59"/>
      <c r="AT1818" s="59"/>
      <c r="AU1818" s="59"/>
      <c r="AV1818" s="59"/>
      <c r="AW1818" s="59"/>
      <c r="AX1818" s="59"/>
      <c r="AY1818" s="59"/>
      <c r="AZ1818" s="59"/>
      <c r="BA1818" s="59"/>
      <c r="BB1818" s="59"/>
      <c r="BC1818" s="59"/>
      <c r="BD1818" s="59"/>
      <c r="BE1818" s="59"/>
      <c r="BF1818" s="59"/>
      <c r="BG1818" s="59"/>
      <c r="BH1818" s="59"/>
      <c r="BI1818" s="59"/>
      <c r="BJ1818" s="59"/>
      <c r="BK1818" s="59"/>
      <c r="BL1818" s="59"/>
      <c r="BM1818" s="59"/>
      <c r="BN1818" s="59"/>
    </row>
    <row r="1819" spans="1:66" s="57" customFormat="1" x14ac:dyDescent="0.25">
      <c r="A1819" s="10"/>
      <c r="D1819" s="58"/>
      <c r="E1819" s="59"/>
      <c r="F1819" s="59"/>
      <c r="G1819" s="59"/>
      <c r="H1819" s="59"/>
      <c r="I1819" s="59"/>
      <c r="Q1819" s="59"/>
      <c r="R1819" s="59"/>
      <c r="S1819" s="59"/>
      <c r="T1819" s="59"/>
      <c r="U1819" s="59"/>
      <c r="V1819" s="59"/>
      <c r="W1819" s="59"/>
      <c r="X1819" s="59"/>
      <c r="Z1819" s="59"/>
      <c r="AA1819" s="59"/>
      <c r="AF1819" s="59"/>
      <c r="AG1819" s="59"/>
      <c r="AH1819" s="59"/>
      <c r="AI1819" s="59"/>
      <c r="AK1819" s="176"/>
      <c r="AL1819" s="176"/>
      <c r="AM1819" s="59"/>
      <c r="AN1819" s="59"/>
      <c r="AO1819" s="176"/>
      <c r="AP1819" s="176"/>
      <c r="AQ1819" s="59"/>
      <c r="AR1819" s="59"/>
      <c r="AS1819" s="59"/>
      <c r="AT1819" s="59"/>
      <c r="AU1819" s="59"/>
      <c r="AV1819" s="59"/>
      <c r="AW1819" s="59"/>
      <c r="AX1819" s="59"/>
      <c r="AY1819" s="59"/>
      <c r="AZ1819" s="59"/>
      <c r="BA1819" s="59"/>
      <c r="BB1819" s="59"/>
      <c r="BC1819" s="59"/>
      <c r="BD1819" s="59"/>
      <c r="BE1819" s="59"/>
      <c r="BF1819" s="59"/>
      <c r="BG1819" s="59"/>
      <c r="BH1819" s="59"/>
      <c r="BI1819" s="59"/>
      <c r="BJ1819" s="59"/>
      <c r="BK1819" s="59"/>
      <c r="BL1819" s="59"/>
      <c r="BM1819" s="59"/>
      <c r="BN1819" s="59"/>
    </row>
    <row r="1820" spans="1:66" s="57" customFormat="1" x14ac:dyDescent="0.25">
      <c r="A1820" s="10"/>
      <c r="D1820" s="58"/>
      <c r="E1820" s="59"/>
      <c r="F1820" s="59"/>
      <c r="G1820" s="59"/>
      <c r="H1820" s="59"/>
      <c r="I1820" s="59"/>
      <c r="Q1820" s="59"/>
      <c r="R1820" s="59"/>
      <c r="S1820" s="59"/>
      <c r="T1820" s="59"/>
      <c r="U1820" s="59"/>
      <c r="V1820" s="59"/>
      <c r="W1820" s="59"/>
      <c r="X1820" s="59"/>
      <c r="Z1820" s="59"/>
      <c r="AA1820" s="59"/>
      <c r="AF1820" s="59"/>
      <c r="AG1820" s="59"/>
      <c r="AH1820" s="59"/>
      <c r="AI1820" s="59"/>
      <c r="AK1820" s="176"/>
      <c r="AL1820" s="176"/>
      <c r="AM1820" s="59"/>
      <c r="AN1820" s="59"/>
      <c r="AO1820" s="176"/>
      <c r="AP1820" s="176"/>
      <c r="AQ1820" s="59"/>
      <c r="AR1820" s="59"/>
      <c r="AS1820" s="59"/>
      <c r="AT1820" s="59"/>
      <c r="AU1820" s="59"/>
      <c r="AV1820" s="59"/>
      <c r="AW1820" s="59"/>
      <c r="AX1820" s="59"/>
      <c r="AY1820" s="59"/>
      <c r="AZ1820" s="59"/>
      <c r="BA1820" s="59"/>
      <c r="BB1820" s="59"/>
      <c r="BC1820" s="59"/>
      <c r="BD1820" s="59"/>
      <c r="BE1820" s="59"/>
      <c r="BF1820" s="59"/>
      <c r="BG1820" s="59"/>
      <c r="BH1820" s="59"/>
      <c r="BI1820" s="59"/>
      <c r="BJ1820" s="59"/>
      <c r="BK1820" s="59"/>
      <c r="BL1820" s="59"/>
      <c r="BM1820" s="59"/>
      <c r="BN1820" s="59"/>
    </row>
    <row r="1821" spans="1:66" s="57" customFormat="1" x14ac:dyDescent="0.25">
      <c r="A1821" s="10"/>
      <c r="D1821" s="58"/>
      <c r="E1821" s="59"/>
      <c r="F1821" s="59"/>
      <c r="G1821" s="59"/>
      <c r="H1821" s="59"/>
      <c r="I1821" s="59"/>
      <c r="Q1821" s="59"/>
      <c r="R1821" s="59"/>
      <c r="S1821" s="59"/>
      <c r="T1821" s="59"/>
      <c r="U1821" s="59"/>
      <c r="V1821" s="59"/>
      <c r="W1821" s="59"/>
      <c r="X1821" s="59"/>
      <c r="Z1821" s="59"/>
      <c r="AA1821" s="59"/>
      <c r="AF1821" s="59"/>
      <c r="AG1821" s="59"/>
      <c r="AH1821" s="59"/>
      <c r="AI1821" s="59"/>
      <c r="AK1821" s="176"/>
      <c r="AL1821" s="176"/>
      <c r="AM1821" s="59"/>
      <c r="AN1821" s="59"/>
      <c r="AO1821" s="176"/>
      <c r="AP1821" s="176"/>
      <c r="AQ1821" s="59"/>
      <c r="AR1821" s="59"/>
      <c r="AS1821" s="59"/>
      <c r="AT1821" s="59"/>
      <c r="AU1821" s="59"/>
      <c r="AV1821" s="59"/>
      <c r="AW1821" s="59"/>
      <c r="AX1821" s="59"/>
      <c r="AY1821" s="59"/>
      <c r="AZ1821" s="59"/>
      <c r="BA1821" s="59"/>
      <c r="BB1821" s="59"/>
      <c r="BC1821" s="59"/>
      <c r="BD1821" s="59"/>
      <c r="BE1821" s="59"/>
      <c r="BF1821" s="59"/>
      <c r="BG1821" s="59"/>
      <c r="BH1821" s="59"/>
      <c r="BI1821" s="59"/>
      <c r="BJ1821" s="59"/>
      <c r="BK1821" s="59"/>
      <c r="BL1821" s="59"/>
      <c r="BM1821" s="59"/>
      <c r="BN1821" s="59"/>
    </row>
    <row r="1822" spans="1:66" s="57" customFormat="1" x14ac:dyDescent="0.25">
      <c r="A1822" s="10"/>
      <c r="D1822" s="58"/>
      <c r="E1822" s="59"/>
      <c r="F1822" s="59"/>
      <c r="G1822" s="59"/>
      <c r="H1822" s="59"/>
      <c r="I1822" s="59"/>
      <c r="Q1822" s="59"/>
      <c r="R1822" s="59"/>
      <c r="S1822" s="59"/>
      <c r="T1822" s="59"/>
      <c r="U1822" s="59"/>
      <c r="V1822" s="59"/>
      <c r="W1822" s="59"/>
      <c r="X1822" s="59"/>
      <c r="Z1822" s="59"/>
      <c r="AA1822" s="59"/>
      <c r="AF1822" s="59"/>
      <c r="AG1822" s="59"/>
      <c r="AH1822" s="59"/>
      <c r="AI1822" s="59"/>
      <c r="AK1822" s="176"/>
      <c r="AL1822" s="176"/>
      <c r="AM1822" s="59"/>
      <c r="AN1822" s="59"/>
      <c r="AO1822" s="176"/>
      <c r="AP1822" s="176"/>
      <c r="AQ1822" s="59"/>
      <c r="AR1822" s="59"/>
      <c r="AS1822" s="59"/>
      <c r="AT1822" s="59"/>
      <c r="AU1822" s="59"/>
      <c r="AV1822" s="59"/>
      <c r="AW1822" s="59"/>
      <c r="AX1822" s="59"/>
      <c r="AY1822" s="59"/>
      <c r="AZ1822" s="59"/>
      <c r="BA1822" s="59"/>
      <c r="BB1822" s="59"/>
      <c r="BC1822" s="59"/>
      <c r="BD1822" s="59"/>
      <c r="BE1822" s="59"/>
      <c r="BF1822" s="59"/>
      <c r="BG1822" s="59"/>
      <c r="BH1822" s="59"/>
      <c r="BI1822" s="59"/>
      <c r="BJ1822" s="59"/>
      <c r="BK1822" s="59"/>
      <c r="BL1822" s="59"/>
      <c r="BM1822" s="59"/>
      <c r="BN1822" s="59"/>
    </row>
    <row r="1823" spans="1:66" s="57" customFormat="1" x14ac:dyDescent="0.25">
      <c r="A1823" s="10"/>
      <c r="D1823" s="58"/>
      <c r="E1823" s="59"/>
      <c r="F1823" s="59"/>
      <c r="G1823" s="59"/>
      <c r="H1823" s="59"/>
      <c r="I1823" s="59"/>
      <c r="Q1823" s="59"/>
      <c r="R1823" s="59"/>
      <c r="S1823" s="59"/>
      <c r="T1823" s="59"/>
      <c r="U1823" s="59"/>
      <c r="V1823" s="59"/>
      <c r="W1823" s="59"/>
      <c r="X1823" s="59"/>
      <c r="Z1823" s="59"/>
      <c r="AA1823" s="59"/>
      <c r="AF1823" s="59"/>
      <c r="AG1823" s="59"/>
      <c r="AH1823" s="59"/>
      <c r="AI1823" s="59"/>
      <c r="AK1823" s="176"/>
      <c r="AL1823" s="176"/>
      <c r="AM1823" s="59"/>
      <c r="AN1823" s="59"/>
      <c r="AO1823" s="176"/>
      <c r="AP1823" s="176"/>
      <c r="AQ1823" s="59"/>
      <c r="AR1823" s="59"/>
      <c r="AS1823" s="59"/>
      <c r="AT1823" s="59"/>
      <c r="AU1823" s="59"/>
      <c r="AV1823" s="59"/>
      <c r="AW1823" s="59"/>
      <c r="AX1823" s="59"/>
      <c r="AY1823" s="59"/>
      <c r="AZ1823" s="59"/>
      <c r="BA1823" s="59"/>
      <c r="BB1823" s="59"/>
      <c r="BC1823" s="59"/>
      <c r="BD1823" s="59"/>
      <c r="BE1823" s="59"/>
      <c r="BF1823" s="59"/>
      <c r="BG1823" s="59"/>
      <c r="BH1823" s="59"/>
      <c r="BI1823" s="59"/>
      <c r="BJ1823" s="59"/>
      <c r="BK1823" s="59"/>
      <c r="BL1823" s="59"/>
      <c r="BM1823" s="59"/>
      <c r="BN1823" s="59"/>
    </row>
    <row r="1824" spans="1:66" s="57" customFormat="1" x14ac:dyDescent="0.25">
      <c r="A1824" s="10"/>
      <c r="D1824" s="58"/>
      <c r="E1824" s="59"/>
      <c r="F1824" s="59"/>
      <c r="G1824" s="59"/>
      <c r="H1824" s="59"/>
      <c r="I1824" s="59"/>
      <c r="Q1824" s="59"/>
      <c r="R1824" s="59"/>
      <c r="S1824" s="59"/>
      <c r="T1824" s="59"/>
      <c r="U1824" s="59"/>
      <c r="V1824" s="59"/>
      <c r="W1824" s="59"/>
      <c r="X1824" s="59"/>
      <c r="Z1824" s="59"/>
      <c r="AA1824" s="59"/>
      <c r="AF1824" s="59"/>
      <c r="AG1824" s="59"/>
      <c r="AH1824" s="59"/>
      <c r="AI1824" s="59"/>
      <c r="AK1824" s="176"/>
      <c r="AL1824" s="176"/>
      <c r="AM1824" s="59"/>
      <c r="AN1824" s="59"/>
      <c r="AO1824" s="176"/>
      <c r="AP1824" s="176"/>
      <c r="AQ1824" s="59"/>
      <c r="AR1824" s="59"/>
      <c r="AS1824" s="59"/>
      <c r="AT1824" s="59"/>
      <c r="AU1824" s="59"/>
      <c r="AV1824" s="59"/>
      <c r="AW1824" s="59"/>
      <c r="AX1824" s="59"/>
      <c r="AY1824" s="59"/>
      <c r="AZ1824" s="59"/>
      <c r="BA1824" s="59"/>
      <c r="BB1824" s="59"/>
      <c r="BC1824" s="59"/>
      <c r="BD1824" s="59"/>
      <c r="BE1824" s="59"/>
      <c r="BF1824" s="59"/>
      <c r="BG1824" s="59"/>
      <c r="BH1824" s="59"/>
      <c r="BI1824" s="59"/>
      <c r="BJ1824" s="59"/>
      <c r="BK1824" s="59"/>
      <c r="BL1824" s="59"/>
      <c r="BM1824" s="59"/>
      <c r="BN1824" s="59"/>
    </row>
    <row r="1825" spans="1:66" s="57" customFormat="1" x14ac:dyDescent="0.25">
      <c r="A1825" s="10"/>
      <c r="D1825" s="58"/>
      <c r="E1825" s="59"/>
      <c r="F1825" s="59"/>
      <c r="G1825" s="59"/>
      <c r="H1825" s="59"/>
      <c r="I1825" s="59"/>
      <c r="Q1825" s="59"/>
      <c r="R1825" s="59"/>
      <c r="S1825" s="59"/>
      <c r="T1825" s="59"/>
      <c r="U1825" s="59"/>
      <c r="V1825" s="59"/>
      <c r="W1825" s="59"/>
      <c r="X1825" s="59"/>
      <c r="Z1825" s="59"/>
      <c r="AA1825" s="59"/>
      <c r="AF1825" s="59"/>
      <c r="AG1825" s="59"/>
      <c r="AH1825" s="59"/>
      <c r="AI1825" s="59"/>
      <c r="AK1825" s="176"/>
      <c r="AL1825" s="176"/>
      <c r="AM1825" s="59"/>
      <c r="AN1825" s="59"/>
      <c r="AO1825" s="176"/>
      <c r="AP1825" s="176"/>
      <c r="AQ1825" s="59"/>
      <c r="AR1825" s="59"/>
      <c r="AS1825" s="59"/>
      <c r="AT1825" s="59"/>
      <c r="AU1825" s="59"/>
      <c r="AV1825" s="59"/>
      <c r="AW1825" s="59"/>
      <c r="AX1825" s="59"/>
      <c r="AY1825" s="59"/>
      <c r="AZ1825" s="59"/>
      <c r="BA1825" s="59"/>
      <c r="BB1825" s="59"/>
      <c r="BC1825" s="59"/>
      <c r="BD1825" s="59"/>
      <c r="BE1825" s="59"/>
      <c r="BF1825" s="59"/>
      <c r="BG1825" s="59"/>
      <c r="BH1825" s="59"/>
      <c r="BI1825" s="59"/>
      <c r="BJ1825" s="59"/>
      <c r="BK1825" s="59"/>
      <c r="BL1825" s="59"/>
      <c r="BM1825" s="59"/>
      <c r="BN1825" s="59"/>
    </row>
    <row r="1826" spans="1:66" s="57" customFormat="1" x14ac:dyDescent="0.25">
      <c r="A1826" s="10"/>
      <c r="D1826" s="58"/>
      <c r="E1826" s="59"/>
      <c r="F1826" s="59"/>
      <c r="G1826" s="59"/>
      <c r="H1826" s="59"/>
      <c r="I1826" s="59"/>
      <c r="Q1826" s="59"/>
      <c r="R1826" s="59"/>
      <c r="S1826" s="59"/>
      <c r="T1826" s="59"/>
      <c r="U1826" s="59"/>
      <c r="V1826" s="59"/>
      <c r="W1826" s="59"/>
      <c r="X1826" s="59"/>
      <c r="Z1826" s="59"/>
      <c r="AA1826" s="59"/>
      <c r="AF1826" s="59"/>
      <c r="AG1826" s="59"/>
      <c r="AH1826" s="59"/>
      <c r="AI1826" s="59"/>
      <c r="AK1826" s="176"/>
      <c r="AL1826" s="176"/>
      <c r="AM1826" s="59"/>
      <c r="AN1826" s="59"/>
      <c r="AO1826" s="176"/>
      <c r="AP1826" s="176"/>
      <c r="AQ1826" s="59"/>
      <c r="AR1826" s="59"/>
      <c r="AS1826" s="59"/>
      <c r="AT1826" s="59"/>
      <c r="AU1826" s="59"/>
      <c r="AV1826" s="59"/>
      <c r="AW1826" s="59"/>
      <c r="AX1826" s="59"/>
      <c r="AY1826" s="59"/>
      <c r="AZ1826" s="59"/>
      <c r="BA1826" s="59"/>
      <c r="BB1826" s="59"/>
      <c r="BC1826" s="59"/>
      <c r="BD1826" s="59"/>
      <c r="BE1826" s="59"/>
      <c r="BF1826" s="59"/>
      <c r="BG1826" s="59"/>
      <c r="BH1826" s="59"/>
      <c r="BI1826" s="59"/>
      <c r="BJ1826" s="59"/>
      <c r="BK1826" s="59"/>
      <c r="BL1826" s="59"/>
      <c r="BM1826" s="59"/>
      <c r="BN1826" s="59"/>
    </row>
    <row r="1827" spans="1:66" s="57" customFormat="1" x14ac:dyDescent="0.25">
      <c r="A1827" s="10"/>
      <c r="D1827" s="58"/>
      <c r="E1827" s="59"/>
      <c r="F1827" s="59"/>
      <c r="G1827" s="59"/>
      <c r="H1827" s="59"/>
      <c r="I1827" s="59"/>
      <c r="Q1827" s="59"/>
      <c r="R1827" s="59"/>
      <c r="S1827" s="59"/>
      <c r="T1827" s="59"/>
      <c r="U1827" s="59"/>
      <c r="V1827" s="59"/>
      <c r="W1827" s="59"/>
      <c r="X1827" s="59"/>
      <c r="Z1827" s="59"/>
      <c r="AA1827" s="59"/>
      <c r="AF1827" s="59"/>
      <c r="AG1827" s="59"/>
      <c r="AH1827" s="59"/>
      <c r="AI1827" s="59"/>
      <c r="AK1827" s="176"/>
      <c r="AL1827" s="176"/>
      <c r="AM1827" s="59"/>
      <c r="AN1827" s="59"/>
      <c r="AO1827" s="176"/>
      <c r="AP1827" s="176"/>
      <c r="AQ1827" s="59"/>
      <c r="AR1827" s="59"/>
      <c r="AS1827" s="59"/>
      <c r="AT1827" s="59"/>
      <c r="AU1827" s="59"/>
      <c r="AV1827" s="59"/>
      <c r="AW1827" s="59"/>
      <c r="AX1827" s="59"/>
      <c r="AY1827" s="59"/>
      <c r="AZ1827" s="59"/>
      <c r="BA1827" s="59"/>
      <c r="BB1827" s="59"/>
      <c r="BC1827" s="59"/>
      <c r="BD1827" s="59"/>
      <c r="BE1827" s="59"/>
      <c r="BF1827" s="59"/>
      <c r="BG1827" s="59"/>
      <c r="BH1827" s="59"/>
      <c r="BI1827" s="59"/>
      <c r="BJ1827" s="59"/>
      <c r="BK1827" s="59"/>
      <c r="BL1827" s="59"/>
      <c r="BM1827" s="59"/>
      <c r="BN1827" s="59"/>
    </row>
    <row r="1828" spans="1:66" s="57" customFormat="1" x14ac:dyDescent="0.25">
      <c r="A1828" s="10"/>
      <c r="D1828" s="58"/>
      <c r="E1828" s="59"/>
      <c r="F1828" s="59"/>
      <c r="G1828" s="59"/>
      <c r="H1828" s="59"/>
      <c r="I1828" s="59"/>
      <c r="Q1828" s="59"/>
      <c r="R1828" s="59"/>
      <c r="S1828" s="59"/>
      <c r="T1828" s="59"/>
      <c r="U1828" s="59"/>
      <c r="V1828" s="59"/>
      <c r="W1828" s="59"/>
      <c r="X1828" s="59"/>
      <c r="Z1828" s="59"/>
      <c r="AA1828" s="59"/>
      <c r="AF1828" s="59"/>
      <c r="AG1828" s="59"/>
      <c r="AH1828" s="59"/>
      <c r="AI1828" s="59"/>
      <c r="AK1828" s="176"/>
      <c r="AL1828" s="176"/>
      <c r="AM1828" s="59"/>
      <c r="AN1828" s="59"/>
      <c r="AO1828" s="176"/>
      <c r="AP1828" s="176"/>
      <c r="AQ1828" s="59"/>
      <c r="AR1828" s="59"/>
      <c r="AS1828" s="59"/>
      <c r="AT1828" s="59"/>
      <c r="AU1828" s="59"/>
      <c r="AV1828" s="59"/>
      <c r="AW1828" s="59"/>
      <c r="AX1828" s="59"/>
      <c r="AY1828" s="59"/>
      <c r="AZ1828" s="59"/>
      <c r="BA1828" s="59"/>
      <c r="BB1828" s="59"/>
      <c r="BC1828" s="59"/>
      <c r="BD1828" s="59"/>
      <c r="BE1828" s="59"/>
      <c r="BF1828" s="59"/>
      <c r="BG1828" s="59"/>
      <c r="BH1828" s="59"/>
      <c r="BI1828" s="59"/>
      <c r="BJ1828" s="59"/>
      <c r="BK1828" s="59"/>
      <c r="BL1828" s="59"/>
      <c r="BM1828" s="59"/>
      <c r="BN1828" s="59"/>
    </row>
    <row r="1829" spans="1:66" s="57" customFormat="1" x14ac:dyDescent="0.25">
      <c r="A1829" s="10"/>
      <c r="D1829" s="58"/>
      <c r="E1829" s="59"/>
      <c r="F1829" s="59"/>
      <c r="G1829" s="59"/>
      <c r="H1829" s="59"/>
      <c r="I1829" s="59"/>
      <c r="Q1829" s="59"/>
      <c r="R1829" s="59"/>
      <c r="S1829" s="59"/>
      <c r="T1829" s="59"/>
      <c r="U1829" s="59"/>
      <c r="V1829" s="59"/>
      <c r="W1829" s="59"/>
      <c r="X1829" s="59"/>
      <c r="Z1829" s="59"/>
      <c r="AA1829" s="59"/>
      <c r="AF1829" s="59"/>
      <c r="AG1829" s="59"/>
      <c r="AH1829" s="59"/>
      <c r="AI1829" s="59"/>
      <c r="AK1829" s="176"/>
      <c r="AL1829" s="176"/>
      <c r="AM1829" s="59"/>
      <c r="AN1829" s="59"/>
      <c r="AO1829" s="176"/>
      <c r="AP1829" s="176"/>
      <c r="AQ1829" s="59"/>
      <c r="AR1829" s="59"/>
      <c r="AS1829" s="59"/>
      <c r="AT1829" s="59"/>
      <c r="AU1829" s="59"/>
      <c r="AV1829" s="59"/>
      <c r="AW1829" s="59"/>
      <c r="AX1829" s="59"/>
      <c r="AY1829" s="59"/>
      <c r="AZ1829" s="59"/>
      <c r="BA1829" s="59"/>
      <c r="BB1829" s="59"/>
      <c r="BC1829" s="59"/>
      <c r="BD1829" s="59"/>
      <c r="BE1829" s="59"/>
      <c r="BF1829" s="59"/>
      <c r="BG1829" s="59"/>
      <c r="BH1829" s="59"/>
      <c r="BI1829" s="59"/>
      <c r="BJ1829" s="59"/>
      <c r="BK1829" s="59"/>
      <c r="BL1829" s="59"/>
      <c r="BM1829" s="59"/>
      <c r="BN1829" s="59"/>
    </row>
    <row r="1830" spans="1:66" s="57" customFormat="1" x14ac:dyDescent="0.25">
      <c r="A1830" s="10"/>
      <c r="D1830" s="58"/>
      <c r="E1830" s="59"/>
      <c r="F1830" s="59"/>
      <c r="G1830" s="59"/>
      <c r="H1830" s="59"/>
      <c r="I1830" s="59"/>
      <c r="Q1830" s="59"/>
      <c r="R1830" s="59"/>
      <c r="S1830" s="59"/>
      <c r="T1830" s="59"/>
      <c r="U1830" s="59"/>
      <c r="V1830" s="59"/>
      <c r="W1830" s="59"/>
      <c r="X1830" s="59"/>
      <c r="Z1830" s="59"/>
      <c r="AA1830" s="59"/>
      <c r="AF1830" s="59"/>
      <c r="AG1830" s="59"/>
      <c r="AH1830" s="59"/>
      <c r="AI1830" s="59"/>
      <c r="AK1830" s="176"/>
      <c r="AL1830" s="176"/>
      <c r="AM1830" s="59"/>
      <c r="AN1830" s="59"/>
      <c r="AO1830" s="176"/>
      <c r="AP1830" s="176"/>
      <c r="AQ1830" s="59"/>
      <c r="AR1830" s="59"/>
      <c r="AS1830" s="59"/>
      <c r="AT1830" s="59"/>
      <c r="AU1830" s="59"/>
      <c r="AV1830" s="59"/>
      <c r="AW1830" s="59"/>
      <c r="AX1830" s="59"/>
      <c r="AY1830" s="59"/>
      <c r="AZ1830" s="59"/>
      <c r="BA1830" s="59"/>
      <c r="BB1830" s="59"/>
      <c r="BC1830" s="59"/>
      <c r="BD1830" s="59"/>
      <c r="BE1830" s="59"/>
      <c r="BF1830" s="59"/>
      <c r="BG1830" s="59"/>
      <c r="BH1830" s="59"/>
      <c r="BI1830" s="59"/>
      <c r="BJ1830" s="59"/>
      <c r="BK1830" s="59"/>
      <c r="BL1830" s="59"/>
      <c r="BM1830" s="59"/>
      <c r="BN1830" s="59"/>
    </row>
    <row r="1831" spans="1:66" s="57" customFormat="1" x14ac:dyDescent="0.25">
      <c r="A1831" s="10"/>
      <c r="D1831" s="58"/>
      <c r="E1831" s="59"/>
      <c r="F1831" s="59"/>
      <c r="G1831" s="59"/>
      <c r="H1831" s="59"/>
      <c r="I1831" s="59"/>
      <c r="Q1831" s="59"/>
      <c r="R1831" s="59"/>
      <c r="S1831" s="59"/>
      <c r="T1831" s="59"/>
      <c r="U1831" s="59"/>
      <c r="V1831" s="59"/>
      <c r="W1831" s="59"/>
      <c r="X1831" s="59"/>
      <c r="Z1831" s="59"/>
      <c r="AA1831" s="59"/>
      <c r="AF1831" s="59"/>
      <c r="AG1831" s="59"/>
      <c r="AH1831" s="59"/>
      <c r="AI1831" s="59"/>
      <c r="AK1831" s="176"/>
      <c r="AL1831" s="176"/>
      <c r="AM1831" s="59"/>
      <c r="AN1831" s="59"/>
      <c r="AO1831" s="176"/>
      <c r="AP1831" s="176"/>
      <c r="AQ1831" s="59"/>
      <c r="AR1831" s="59"/>
      <c r="AS1831" s="59"/>
      <c r="AT1831" s="59"/>
      <c r="AU1831" s="59"/>
      <c r="AV1831" s="59"/>
      <c r="AW1831" s="59"/>
      <c r="AX1831" s="59"/>
      <c r="AY1831" s="59"/>
      <c r="AZ1831" s="59"/>
      <c r="BA1831" s="59"/>
      <c r="BB1831" s="59"/>
      <c r="BC1831" s="59"/>
      <c r="BD1831" s="59"/>
      <c r="BE1831" s="59"/>
      <c r="BF1831" s="59"/>
      <c r="BG1831" s="59"/>
      <c r="BH1831" s="59"/>
      <c r="BI1831" s="59"/>
      <c r="BJ1831" s="59"/>
      <c r="BK1831" s="59"/>
      <c r="BL1831" s="59"/>
      <c r="BM1831" s="59"/>
      <c r="BN1831" s="59"/>
    </row>
    <row r="1832" spans="1:66" s="57" customFormat="1" x14ac:dyDescent="0.25">
      <c r="A1832" s="10"/>
      <c r="D1832" s="58"/>
      <c r="E1832" s="59"/>
      <c r="F1832" s="59"/>
      <c r="G1832" s="59"/>
      <c r="H1832" s="59"/>
      <c r="I1832" s="59"/>
      <c r="Q1832" s="59"/>
      <c r="R1832" s="59"/>
      <c r="S1832" s="59"/>
      <c r="T1832" s="59"/>
      <c r="U1832" s="59"/>
      <c r="V1832" s="59"/>
      <c r="W1832" s="59"/>
      <c r="X1832" s="59"/>
      <c r="Z1832" s="59"/>
      <c r="AA1832" s="59"/>
      <c r="AF1832" s="59"/>
      <c r="AG1832" s="59"/>
      <c r="AH1832" s="59"/>
      <c r="AI1832" s="59"/>
      <c r="AK1832" s="176"/>
      <c r="AL1832" s="176"/>
      <c r="AM1832" s="59"/>
      <c r="AN1832" s="59"/>
      <c r="AO1832" s="176"/>
      <c r="AP1832" s="176"/>
      <c r="AQ1832" s="59"/>
      <c r="AR1832" s="59"/>
      <c r="AS1832" s="59"/>
      <c r="AT1832" s="59"/>
      <c r="AU1832" s="59"/>
      <c r="AV1832" s="59"/>
      <c r="AW1832" s="59"/>
      <c r="AX1832" s="59"/>
      <c r="AY1832" s="59"/>
      <c r="AZ1832" s="59"/>
      <c r="BA1832" s="59"/>
      <c r="BB1832" s="59"/>
      <c r="BC1832" s="59"/>
      <c r="BD1832" s="59"/>
      <c r="BE1832" s="59"/>
      <c r="BF1832" s="59"/>
      <c r="BG1832" s="59"/>
      <c r="BH1832" s="59"/>
      <c r="BI1832" s="59"/>
      <c r="BJ1832" s="59"/>
      <c r="BK1832" s="59"/>
      <c r="BL1832" s="59"/>
      <c r="BM1832" s="59"/>
      <c r="BN1832" s="59"/>
    </row>
    <row r="1833" spans="1:66" s="57" customFormat="1" x14ac:dyDescent="0.25">
      <c r="A1833" s="10"/>
      <c r="D1833" s="58"/>
      <c r="E1833" s="59"/>
      <c r="F1833" s="59"/>
      <c r="G1833" s="59"/>
      <c r="H1833" s="59"/>
      <c r="I1833" s="59"/>
      <c r="Q1833" s="59"/>
      <c r="R1833" s="59"/>
      <c r="S1833" s="59"/>
      <c r="T1833" s="59"/>
      <c r="U1833" s="59"/>
      <c r="V1833" s="59"/>
      <c r="W1833" s="59"/>
      <c r="X1833" s="59"/>
      <c r="Z1833" s="59"/>
      <c r="AA1833" s="59"/>
      <c r="AF1833" s="59"/>
      <c r="AG1833" s="59"/>
      <c r="AH1833" s="59"/>
      <c r="AI1833" s="59"/>
      <c r="AK1833" s="176"/>
      <c r="AL1833" s="176"/>
      <c r="AM1833" s="59"/>
      <c r="AN1833" s="59"/>
      <c r="AO1833" s="176"/>
      <c r="AP1833" s="176"/>
      <c r="AQ1833" s="59"/>
      <c r="AR1833" s="59"/>
      <c r="AS1833" s="59"/>
      <c r="AT1833" s="59"/>
      <c r="AU1833" s="59"/>
      <c r="AV1833" s="59"/>
      <c r="AW1833" s="59"/>
      <c r="AX1833" s="59"/>
      <c r="AY1833" s="59"/>
      <c r="AZ1833" s="59"/>
      <c r="BA1833" s="59"/>
      <c r="BB1833" s="59"/>
      <c r="BC1833" s="59"/>
      <c r="BD1833" s="59"/>
      <c r="BE1833" s="59"/>
      <c r="BF1833" s="59"/>
      <c r="BG1833" s="59"/>
      <c r="BH1833" s="59"/>
      <c r="BI1833" s="59"/>
      <c r="BJ1833" s="59"/>
      <c r="BK1833" s="59"/>
      <c r="BL1833" s="59"/>
      <c r="BM1833" s="59"/>
      <c r="BN1833" s="59"/>
    </row>
    <row r="1834" spans="1:66" s="57" customFormat="1" x14ac:dyDescent="0.25">
      <c r="A1834" s="10"/>
      <c r="D1834" s="58"/>
      <c r="E1834" s="59"/>
      <c r="F1834" s="59"/>
      <c r="G1834" s="59"/>
      <c r="H1834" s="59"/>
      <c r="I1834" s="59"/>
      <c r="Q1834" s="59"/>
      <c r="R1834" s="59"/>
      <c r="S1834" s="59"/>
      <c r="T1834" s="59"/>
      <c r="U1834" s="59"/>
      <c r="V1834" s="59"/>
      <c r="W1834" s="59"/>
      <c r="X1834" s="59"/>
      <c r="Z1834" s="59"/>
      <c r="AA1834" s="59"/>
      <c r="AF1834" s="59"/>
      <c r="AG1834" s="59"/>
      <c r="AH1834" s="59"/>
      <c r="AI1834" s="59"/>
      <c r="AK1834" s="176"/>
      <c r="AL1834" s="176"/>
      <c r="AM1834" s="59"/>
      <c r="AN1834" s="59"/>
      <c r="AO1834" s="176"/>
      <c r="AP1834" s="176"/>
      <c r="AQ1834" s="59"/>
      <c r="AR1834" s="59"/>
      <c r="AS1834" s="59"/>
      <c r="AT1834" s="59"/>
      <c r="AU1834" s="59"/>
      <c r="AV1834" s="59"/>
      <c r="AW1834" s="59"/>
      <c r="AX1834" s="59"/>
      <c r="AY1834" s="59"/>
      <c r="AZ1834" s="59"/>
      <c r="BA1834" s="59"/>
      <c r="BB1834" s="59"/>
      <c r="BC1834" s="59"/>
      <c r="BD1834" s="59"/>
      <c r="BE1834" s="59"/>
      <c r="BF1834" s="59"/>
      <c r="BG1834" s="59"/>
      <c r="BH1834" s="59"/>
      <c r="BI1834" s="59"/>
      <c r="BJ1834" s="59"/>
      <c r="BK1834" s="59"/>
      <c r="BL1834" s="59"/>
      <c r="BM1834" s="59"/>
      <c r="BN1834" s="59"/>
    </row>
    <row r="1835" spans="1:66" s="57" customFormat="1" x14ac:dyDescent="0.25">
      <c r="A1835" s="10"/>
      <c r="D1835" s="58"/>
      <c r="E1835" s="59"/>
      <c r="F1835" s="59"/>
      <c r="G1835" s="59"/>
      <c r="H1835" s="59"/>
      <c r="I1835" s="59"/>
      <c r="Q1835" s="59"/>
      <c r="R1835" s="59"/>
      <c r="S1835" s="59"/>
      <c r="T1835" s="59"/>
      <c r="U1835" s="59"/>
      <c r="V1835" s="59"/>
      <c r="W1835" s="59"/>
      <c r="X1835" s="59"/>
      <c r="Z1835" s="59"/>
      <c r="AA1835" s="59"/>
      <c r="AF1835" s="59"/>
      <c r="AG1835" s="59"/>
      <c r="AH1835" s="59"/>
      <c r="AI1835" s="59"/>
      <c r="AK1835" s="176"/>
      <c r="AL1835" s="176"/>
      <c r="AM1835" s="59"/>
      <c r="AN1835" s="59"/>
      <c r="AO1835" s="176"/>
      <c r="AP1835" s="176"/>
      <c r="AQ1835" s="59"/>
      <c r="AR1835" s="59"/>
      <c r="AS1835" s="59"/>
      <c r="AT1835" s="59"/>
      <c r="AU1835" s="59"/>
      <c r="AV1835" s="59"/>
      <c r="AW1835" s="59"/>
      <c r="AX1835" s="59"/>
      <c r="AY1835" s="59"/>
      <c r="AZ1835" s="59"/>
      <c r="BA1835" s="59"/>
      <c r="BB1835" s="59"/>
      <c r="BC1835" s="59"/>
      <c r="BD1835" s="59"/>
      <c r="BE1835" s="59"/>
      <c r="BF1835" s="59"/>
      <c r="BG1835" s="59"/>
      <c r="BH1835" s="59"/>
      <c r="BI1835" s="59"/>
      <c r="BJ1835" s="59"/>
      <c r="BK1835" s="59"/>
      <c r="BL1835" s="59"/>
      <c r="BM1835" s="59"/>
      <c r="BN1835" s="59"/>
    </row>
    <row r="1836" spans="1:66" s="57" customFormat="1" x14ac:dyDescent="0.25">
      <c r="A1836" s="10"/>
      <c r="D1836" s="58"/>
      <c r="E1836" s="59"/>
      <c r="F1836" s="59"/>
      <c r="G1836" s="59"/>
      <c r="H1836" s="59"/>
      <c r="I1836" s="59"/>
      <c r="Q1836" s="59"/>
      <c r="R1836" s="59"/>
      <c r="S1836" s="59"/>
      <c r="T1836" s="59"/>
      <c r="U1836" s="59"/>
      <c r="V1836" s="59"/>
      <c r="W1836" s="59"/>
      <c r="X1836" s="59"/>
      <c r="Z1836" s="59"/>
      <c r="AA1836" s="59"/>
      <c r="AF1836" s="59"/>
      <c r="AG1836" s="59"/>
      <c r="AH1836" s="59"/>
      <c r="AI1836" s="59"/>
      <c r="AK1836" s="176"/>
      <c r="AL1836" s="176"/>
      <c r="AM1836" s="59"/>
      <c r="AN1836" s="59"/>
      <c r="AO1836" s="176"/>
      <c r="AP1836" s="176"/>
      <c r="AQ1836" s="59"/>
      <c r="AR1836" s="59"/>
      <c r="AS1836" s="59"/>
      <c r="AT1836" s="59"/>
      <c r="AU1836" s="59"/>
      <c r="AV1836" s="59"/>
      <c r="AW1836" s="59"/>
      <c r="AX1836" s="59"/>
      <c r="AY1836" s="59"/>
      <c r="AZ1836" s="59"/>
      <c r="BA1836" s="59"/>
      <c r="BB1836" s="59"/>
      <c r="BC1836" s="59"/>
      <c r="BD1836" s="59"/>
      <c r="BE1836" s="59"/>
      <c r="BF1836" s="59"/>
      <c r="BG1836" s="59"/>
      <c r="BH1836" s="59"/>
      <c r="BI1836" s="59"/>
      <c r="BJ1836" s="59"/>
      <c r="BK1836" s="59"/>
      <c r="BL1836" s="59"/>
      <c r="BM1836" s="59"/>
      <c r="BN1836" s="59"/>
    </row>
    <row r="1837" spans="1:66" s="57" customFormat="1" x14ac:dyDescent="0.25">
      <c r="A1837" s="10"/>
      <c r="D1837" s="58"/>
      <c r="E1837" s="59"/>
      <c r="F1837" s="59"/>
      <c r="G1837" s="59"/>
      <c r="H1837" s="59"/>
      <c r="I1837" s="59"/>
      <c r="Q1837" s="59"/>
      <c r="R1837" s="59"/>
      <c r="S1837" s="59"/>
      <c r="T1837" s="59"/>
      <c r="U1837" s="59"/>
      <c r="V1837" s="59"/>
      <c r="W1837" s="59"/>
      <c r="X1837" s="59"/>
      <c r="Z1837" s="59"/>
      <c r="AA1837" s="59"/>
      <c r="AF1837" s="59"/>
      <c r="AG1837" s="59"/>
      <c r="AH1837" s="59"/>
      <c r="AI1837" s="59"/>
      <c r="AK1837" s="176"/>
      <c r="AL1837" s="176"/>
      <c r="AM1837" s="59"/>
      <c r="AN1837" s="59"/>
      <c r="AO1837" s="176"/>
      <c r="AP1837" s="176"/>
      <c r="AQ1837" s="59"/>
      <c r="AR1837" s="59"/>
      <c r="AS1837" s="59"/>
      <c r="AT1837" s="59"/>
      <c r="AU1837" s="59"/>
      <c r="AV1837" s="59"/>
      <c r="AW1837" s="59"/>
      <c r="AX1837" s="59"/>
      <c r="AY1837" s="59"/>
      <c r="AZ1837" s="59"/>
      <c r="BA1837" s="59"/>
      <c r="BB1837" s="59"/>
      <c r="BC1837" s="59"/>
      <c r="BD1837" s="59"/>
      <c r="BE1837" s="59"/>
      <c r="BF1837" s="59"/>
      <c r="BG1837" s="59"/>
      <c r="BH1837" s="59"/>
      <c r="BI1837" s="59"/>
      <c r="BJ1837" s="59"/>
      <c r="BK1837" s="59"/>
      <c r="BL1837" s="59"/>
      <c r="BM1837" s="59"/>
      <c r="BN1837" s="59"/>
    </row>
    <row r="1838" spans="1:66" s="57" customFormat="1" x14ac:dyDescent="0.25">
      <c r="A1838" s="10"/>
      <c r="D1838" s="58"/>
      <c r="E1838" s="59"/>
      <c r="F1838" s="59"/>
      <c r="G1838" s="59"/>
      <c r="H1838" s="59"/>
      <c r="I1838" s="59"/>
      <c r="Q1838" s="59"/>
      <c r="R1838" s="59"/>
      <c r="S1838" s="59"/>
      <c r="T1838" s="59"/>
      <c r="U1838" s="59"/>
      <c r="V1838" s="59"/>
      <c r="W1838" s="59"/>
      <c r="X1838" s="59"/>
      <c r="Z1838" s="59"/>
      <c r="AA1838" s="59"/>
      <c r="AF1838" s="59"/>
      <c r="AG1838" s="59"/>
      <c r="AH1838" s="59"/>
      <c r="AI1838" s="59"/>
      <c r="AK1838" s="176"/>
      <c r="AL1838" s="176"/>
      <c r="AM1838" s="59"/>
      <c r="AN1838" s="59"/>
      <c r="AO1838" s="176"/>
      <c r="AP1838" s="176"/>
      <c r="AQ1838" s="59"/>
      <c r="AR1838" s="59"/>
      <c r="AS1838" s="59"/>
      <c r="AT1838" s="59"/>
      <c r="AU1838" s="59"/>
      <c r="AV1838" s="59"/>
      <c r="AW1838" s="59"/>
      <c r="AX1838" s="59"/>
      <c r="AY1838" s="59"/>
      <c r="AZ1838" s="59"/>
      <c r="BA1838" s="59"/>
      <c r="BB1838" s="59"/>
      <c r="BC1838" s="59"/>
      <c r="BD1838" s="59"/>
      <c r="BE1838" s="59"/>
      <c r="BF1838" s="59"/>
      <c r="BG1838" s="59"/>
      <c r="BH1838" s="59"/>
      <c r="BI1838" s="59"/>
      <c r="BJ1838" s="59"/>
      <c r="BK1838" s="59"/>
      <c r="BL1838" s="59"/>
      <c r="BM1838" s="59"/>
      <c r="BN1838" s="59"/>
    </row>
    <row r="1839" spans="1:66" s="57" customFormat="1" x14ac:dyDescent="0.25">
      <c r="A1839" s="10"/>
      <c r="D1839" s="58"/>
      <c r="E1839" s="59"/>
      <c r="F1839" s="59"/>
      <c r="G1839" s="59"/>
      <c r="H1839" s="59"/>
      <c r="I1839" s="59"/>
      <c r="Q1839" s="59"/>
      <c r="R1839" s="59"/>
      <c r="S1839" s="59"/>
      <c r="T1839" s="59"/>
      <c r="U1839" s="59"/>
      <c r="V1839" s="59"/>
      <c r="W1839" s="59"/>
      <c r="X1839" s="59"/>
      <c r="Z1839" s="59"/>
      <c r="AA1839" s="59"/>
      <c r="AF1839" s="59"/>
      <c r="AG1839" s="59"/>
      <c r="AH1839" s="59"/>
      <c r="AI1839" s="59"/>
      <c r="AK1839" s="176"/>
      <c r="AL1839" s="176"/>
      <c r="AM1839" s="59"/>
      <c r="AN1839" s="59"/>
      <c r="AO1839" s="176"/>
      <c r="AP1839" s="176"/>
      <c r="AQ1839" s="59"/>
      <c r="AR1839" s="59"/>
      <c r="AS1839" s="59"/>
      <c r="AT1839" s="59"/>
      <c r="AU1839" s="59"/>
      <c r="AV1839" s="59"/>
      <c r="AW1839" s="59"/>
      <c r="AX1839" s="59"/>
      <c r="AY1839" s="59"/>
      <c r="AZ1839" s="59"/>
      <c r="BA1839" s="59"/>
      <c r="BB1839" s="59"/>
      <c r="BC1839" s="59"/>
      <c r="BD1839" s="59"/>
      <c r="BE1839" s="59"/>
      <c r="BF1839" s="59"/>
      <c r="BG1839" s="59"/>
      <c r="BH1839" s="59"/>
      <c r="BI1839" s="59"/>
      <c r="BJ1839" s="59"/>
      <c r="BK1839" s="59"/>
      <c r="BL1839" s="59"/>
      <c r="BM1839" s="59"/>
      <c r="BN1839" s="59"/>
    </row>
    <row r="1840" spans="1:66" s="57" customFormat="1" x14ac:dyDescent="0.25">
      <c r="A1840" s="10"/>
      <c r="D1840" s="58"/>
      <c r="E1840" s="59"/>
      <c r="F1840" s="59"/>
      <c r="G1840" s="59"/>
      <c r="H1840" s="59"/>
      <c r="I1840" s="59"/>
      <c r="Q1840" s="59"/>
      <c r="R1840" s="59"/>
      <c r="S1840" s="59"/>
      <c r="T1840" s="59"/>
      <c r="U1840" s="59"/>
      <c r="V1840" s="59"/>
      <c r="W1840" s="59"/>
      <c r="X1840" s="59"/>
      <c r="Z1840" s="59"/>
      <c r="AA1840" s="59"/>
      <c r="AF1840" s="59"/>
      <c r="AG1840" s="59"/>
      <c r="AH1840" s="59"/>
      <c r="AI1840" s="59"/>
      <c r="AK1840" s="176"/>
      <c r="AL1840" s="176"/>
      <c r="AM1840" s="59"/>
      <c r="AN1840" s="59"/>
      <c r="AO1840" s="176"/>
      <c r="AP1840" s="176"/>
      <c r="AQ1840" s="59"/>
      <c r="AR1840" s="59"/>
      <c r="AS1840" s="59"/>
      <c r="AT1840" s="59"/>
      <c r="AU1840" s="59"/>
      <c r="AV1840" s="59"/>
      <c r="AW1840" s="59"/>
      <c r="AX1840" s="59"/>
      <c r="AY1840" s="59"/>
      <c r="AZ1840" s="59"/>
      <c r="BA1840" s="59"/>
      <c r="BB1840" s="59"/>
      <c r="BC1840" s="59"/>
      <c r="BD1840" s="59"/>
      <c r="BE1840" s="59"/>
      <c r="BF1840" s="59"/>
      <c r="BG1840" s="59"/>
      <c r="BH1840" s="59"/>
      <c r="BI1840" s="59"/>
      <c r="BJ1840" s="59"/>
      <c r="BK1840" s="59"/>
      <c r="BL1840" s="59"/>
      <c r="BM1840" s="59"/>
      <c r="BN1840" s="59"/>
    </row>
    <row r="1841" spans="1:66" s="57" customFormat="1" x14ac:dyDescent="0.25">
      <c r="A1841" s="10"/>
      <c r="D1841" s="58"/>
      <c r="E1841" s="59"/>
      <c r="F1841" s="59"/>
      <c r="G1841" s="59"/>
      <c r="H1841" s="59"/>
      <c r="I1841" s="59"/>
      <c r="Q1841" s="59"/>
      <c r="R1841" s="59"/>
      <c r="S1841" s="59"/>
      <c r="T1841" s="59"/>
      <c r="U1841" s="59"/>
      <c r="V1841" s="59"/>
      <c r="W1841" s="59"/>
      <c r="X1841" s="59"/>
      <c r="Z1841" s="59"/>
      <c r="AA1841" s="59"/>
      <c r="AF1841" s="59"/>
      <c r="AG1841" s="59"/>
      <c r="AH1841" s="59"/>
      <c r="AI1841" s="59"/>
      <c r="AK1841" s="176"/>
      <c r="AL1841" s="176"/>
      <c r="AM1841" s="59"/>
      <c r="AN1841" s="59"/>
      <c r="AO1841" s="176"/>
      <c r="AP1841" s="176"/>
      <c r="AQ1841" s="59"/>
      <c r="AR1841" s="59"/>
      <c r="AS1841" s="59"/>
      <c r="AT1841" s="59"/>
      <c r="AU1841" s="59"/>
      <c r="AV1841" s="59"/>
      <c r="AW1841" s="59"/>
      <c r="AX1841" s="59"/>
      <c r="AY1841" s="59"/>
      <c r="AZ1841" s="59"/>
      <c r="BA1841" s="59"/>
      <c r="BB1841" s="59"/>
      <c r="BC1841" s="59"/>
      <c r="BD1841" s="59"/>
      <c r="BE1841" s="59"/>
      <c r="BF1841" s="59"/>
      <c r="BG1841" s="59"/>
      <c r="BH1841" s="59"/>
      <c r="BI1841" s="59"/>
      <c r="BJ1841" s="59"/>
      <c r="BK1841" s="59"/>
      <c r="BL1841" s="59"/>
      <c r="BM1841" s="59"/>
      <c r="BN1841" s="59"/>
    </row>
    <row r="1842" spans="1:66" s="57" customFormat="1" x14ac:dyDescent="0.25">
      <c r="A1842" s="10"/>
      <c r="D1842" s="58"/>
      <c r="E1842" s="59"/>
      <c r="F1842" s="59"/>
      <c r="G1842" s="59"/>
      <c r="H1842" s="59"/>
      <c r="I1842" s="59"/>
      <c r="Q1842" s="59"/>
      <c r="R1842" s="59"/>
      <c r="S1842" s="59"/>
      <c r="T1842" s="59"/>
      <c r="U1842" s="59"/>
      <c r="V1842" s="59"/>
      <c r="W1842" s="59"/>
      <c r="X1842" s="59"/>
      <c r="Z1842" s="59"/>
      <c r="AA1842" s="59"/>
      <c r="AF1842" s="59"/>
      <c r="AG1842" s="59"/>
      <c r="AH1842" s="59"/>
      <c r="AI1842" s="59"/>
      <c r="AK1842" s="176"/>
      <c r="AL1842" s="176"/>
      <c r="AM1842" s="59"/>
      <c r="AN1842" s="59"/>
      <c r="AO1842" s="176"/>
      <c r="AP1842" s="176"/>
      <c r="AQ1842" s="59"/>
      <c r="AR1842" s="59"/>
      <c r="AS1842" s="59"/>
      <c r="AT1842" s="59"/>
      <c r="AU1842" s="59"/>
      <c r="AV1842" s="59"/>
      <c r="AW1842" s="59"/>
      <c r="AX1842" s="59"/>
      <c r="AY1842" s="59"/>
      <c r="AZ1842" s="59"/>
      <c r="BA1842" s="59"/>
      <c r="BB1842" s="59"/>
      <c r="BC1842" s="59"/>
      <c r="BD1842" s="59"/>
      <c r="BE1842" s="59"/>
      <c r="BF1842" s="59"/>
      <c r="BG1842" s="59"/>
      <c r="BH1842" s="59"/>
      <c r="BI1842" s="59"/>
      <c r="BJ1842" s="59"/>
      <c r="BK1842" s="59"/>
      <c r="BL1842" s="59"/>
      <c r="BM1842" s="59"/>
      <c r="BN1842" s="59"/>
    </row>
    <row r="1843" spans="1:66" s="57" customFormat="1" x14ac:dyDescent="0.25">
      <c r="A1843" s="10"/>
      <c r="D1843" s="58"/>
      <c r="E1843" s="59"/>
      <c r="F1843" s="59"/>
      <c r="G1843" s="59"/>
      <c r="H1843" s="59"/>
      <c r="I1843" s="59"/>
      <c r="Q1843" s="59"/>
      <c r="R1843" s="59"/>
      <c r="S1843" s="59"/>
      <c r="T1843" s="59"/>
      <c r="U1843" s="59"/>
      <c r="V1843" s="59"/>
      <c r="W1843" s="59"/>
      <c r="X1843" s="59"/>
      <c r="Z1843" s="59"/>
      <c r="AA1843" s="59"/>
      <c r="AF1843" s="59"/>
      <c r="AG1843" s="59"/>
      <c r="AH1843" s="59"/>
      <c r="AI1843" s="59"/>
      <c r="AK1843" s="176"/>
      <c r="AL1843" s="176"/>
      <c r="AM1843" s="59"/>
      <c r="AN1843" s="59"/>
      <c r="AO1843" s="176"/>
      <c r="AP1843" s="176"/>
      <c r="AQ1843" s="59"/>
      <c r="AR1843" s="59"/>
      <c r="AS1843" s="59"/>
      <c r="AT1843" s="59"/>
      <c r="AU1843" s="59"/>
      <c r="AV1843" s="59"/>
      <c r="AW1843" s="59"/>
      <c r="AX1843" s="59"/>
      <c r="AY1843" s="59"/>
      <c r="AZ1843" s="59"/>
      <c r="BA1843" s="59"/>
      <c r="BB1843" s="59"/>
      <c r="BC1843" s="59"/>
      <c r="BD1843" s="59"/>
      <c r="BE1843" s="59"/>
      <c r="BF1843" s="59"/>
      <c r="BG1843" s="59"/>
      <c r="BH1843" s="59"/>
      <c r="BI1843" s="59"/>
      <c r="BJ1843" s="59"/>
      <c r="BK1843" s="59"/>
      <c r="BL1843" s="59"/>
      <c r="BM1843" s="59"/>
      <c r="BN1843" s="59"/>
    </row>
    <row r="1844" spans="1:66" s="57" customFormat="1" x14ac:dyDescent="0.25">
      <c r="A1844" s="10"/>
      <c r="D1844" s="58"/>
      <c r="E1844" s="59"/>
      <c r="F1844" s="59"/>
      <c r="G1844" s="59"/>
      <c r="H1844" s="59"/>
      <c r="I1844" s="59"/>
      <c r="Q1844" s="59"/>
      <c r="R1844" s="59"/>
      <c r="S1844" s="59"/>
      <c r="T1844" s="59"/>
      <c r="U1844" s="59"/>
      <c r="V1844" s="59"/>
      <c r="W1844" s="59"/>
      <c r="X1844" s="59"/>
      <c r="Z1844" s="59"/>
      <c r="AA1844" s="59"/>
      <c r="AF1844" s="59"/>
      <c r="AG1844" s="59"/>
      <c r="AH1844" s="59"/>
      <c r="AI1844" s="59"/>
      <c r="AK1844" s="176"/>
      <c r="AL1844" s="176"/>
      <c r="AM1844" s="59"/>
      <c r="AN1844" s="59"/>
      <c r="AO1844" s="176"/>
      <c r="AP1844" s="176"/>
      <c r="AQ1844" s="59"/>
      <c r="AR1844" s="59"/>
      <c r="AS1844" s="59"/>
      <c r="AT1844" s="59"/>
      <c r="AU1844" s="59"/>
      <c r="AV1844" s="59"/>
      <c r="AW1844" s="59"/>
      <c r="AX1844" s="59"/>
      <c r="AY1844" s="59"/>
      <c r="AZ1844" s="59"/>
      <c r="BA1844" s="59"/>
      <c r="BB1844" s="59"/>
      <c r="BC1844" s="59"/>
      <c r="BD1844" s="59"/>
      <c r="BE1844" s="59"/>
      <c r="BF1844" s="59"/>
      <c r="BG1844" s="59"/>
      <c r="BH1844" s="59"/>
      <c r="BI1844" s="59"/>
      <c r="BJ1844" s="59"/>
      <c r="BK1844" s="59"/>
      <c r="BL1844" s="59"/>
      <c r="BM1844" s="59"/>
      <c r="BN1844" s="59"/>
    </row>
    <row r="1845" spans="1:66" s="57" customFormat="1" x14ac:dyDescent="0.25">
      <c r="A1845" s="10"/>
      <c r="D1845" s="58"/>
      <c r="E1845" s="59"/>
      <c r="F1845" s="59"/>
      <c r="G1845" s="59"/>
      <c r="H1845" s="59"/>
      <c r="I1845" s="59"/>
      <c r="Q1845" s="59"/>
      <c r="R1845" s="59"/>
      <c r="S1845" s="59"/>
      <c r="T1845" s="59"/>
      <c r="U1845" s="59"/>
      <c r="V1845" s="59"/>
      <c r="W1845" s="59"/>
      <c r="X1845" s="59"/>
      <c r="Z1845" s="59"/>
      <c r="AA1845" s="59"/>
      <c r="AF1845" s="59"/>
      <c r="AG1845" s="59"/>
      <c r="AH1845" s="59"/>
      <c r="AI1845" s="59"/>
      <c r="AK1845" s="176"/>
      <c r="AL1845" s="176"/>
      <c r="AM1845" s="59"/>
      <c r="AN1845" s="59"/>
      <c r="AO1845" s="176"/>
      <c r="AP1845" s="176"/>
      <c r="AQ1845" s="59"/>
      <c r="AR1845" s="59"/>
      <c r="AS1845" s="59"/>
      <c r="AT1845" s="59"/>
      <c r="AU1845" s="59"/>
      <c r="AV1845" s="59"/>
      <c r="AW1845" s="59"/>
      <c r="AX1845" s="59"/>
      <c r="AY1845" s="59"/>
      <c r="AZ1845" s="59"/>
      <c r="BA1845" s="59"/>
      <c r="BB1845" s="59"/>
      <c r="BC1845" s="59"/>
      <c r="BD1845" s="59"/>
      <c r="BE1845" s="59"/>
      <c r="BF1845" s="59"/>
      <c r="BG1845" s="59"/>
      <c r="BH1845" s="59"/>
      <c r="BI1845" s="59"/>
      <c r="BJ1845" s="59"/>
      <c r="BK1845" s="59"/>
      <c r="BL1845" s="59"/>
      <c r="BM1845" s="59"/>
      <c r="BN1845" s="59"/>
    </row>
    <row r="1846" spans="1:66" s="57" customFormat="1" x14ac:dyDescent="0.25">
      <c r="A1846" s="10"/>
      <c r="D1846" s="58"/>
      <c r="E1846" s="59"/>
      <c r="F1846" s="59"/>
      <c r="G1846" s="59"/>
      <c r="H1846" s="59"/>
      <c r="I1846" s="59"/>
      <c r="Q1846" s="59"/>
      <c r="R1846" s="59"/>
      <c r="S1846" s="59"/>
      <c r="T1846" s="59"/>
      <c r="U1846" s="59"/>
      <c r="V1846" s="59"/>
      <c r="W1846" s="59"/>
      <c r="X1846" s="59"/>
      <c r="Z1846" s="59"/>
      <c r="AA1846" s="59"/>
      <c r="AF1846" s="59"/>
      <c r="AG1846" s="59"/>
      <c r="AH1846" s="59"/>
      <c r="AI1846" s="59"/>
      <c r="AK1846" s="176"/>
      <c r="AL1846" s="176"/>
      <c r="AM1846" s="59"/>
      <c r="AN1846" s="59"/>
      <c r="AO1846" s="176"/>
      <c r="AP1846" s="176"/>
      <c r="AQ1846" s="59"/>
      <c r="AR1846" s="59"/>
      <c r="AS1846" s="59"/>
      <c r="AT1846" s="59"/>
      <c r="AU1846" s="59"/>
      <c r="AV1846" s="59"/>
      <c r="AW1846" s="59"/>
      <c r="AX1846" s="59"/>
      <c r="AY1846" s="59"/>
      <c r="AZ1846" s="59"/>
      <c r="BA1846" s="59"/>
      <c r="BB1846" s="59"/>
      <c r="BC1846" s="59"/>
      <c r="BD1846" s="59"/>
      <c r="BE1846" s="59"/>
      <c r="BF1846" s="59"/>
      <c r="BG1846" s="59"/>
      <c r="BH1846" s="59"/>
      <c r="BI1846" s="59"/>
      <c r="BJ1846" s="59"/>
      <c r="BK1846" s="59"/>
      <c r="BL1846" s="59"/>
      <c r="BM1846" s="59"/>
      <c r="BN1846" s="59"/>
    </row>
    <row r="1847" spans="1:66" s="57" customFormat="1" x14ac:dyDescent="0.25">
      <c r="A1847" s="10"/>
      <c r="D1847" s="58"/>
      <c r="E1847" s="59"/>
      <c r="F1847" s="59"/>
      <c r="G1847" s="59"/>
      <c r="H1847" s="59"/>
      <c r="I1847" s="59"/>
      <c r="Q1847" s="59"/>
      <c r="R1847" s="59"/>
      <c r="S1847" s="59"/>
      <c r="T1847" s="59"/>
      <c r="U1847" s="59"/>
      <c r="V1847" s="59"/>
      <c r="W1847" s="59"/>
      <c r="X1847" s="59"/>
      <c r="Z1847" s="59"/>
      <c r="AA1847" s="59"/>
      <c r="AF1847" s="59"/>
      <c r="AG1847" s="59"/>
      <c r="AH1847" s="59"/>
      <c r="AI1847" s="59"/>
      <c r="AK1847" s="176"/>
      <c r="AL1847" s="176"/>
      <c r="AM1847" s="59"/>
      <c r="AN1847" s="59"/>
      <c r="AO1847" s="176"/>
      <c r="AP1847" s="176"/>
      <c r="AQ1847" s="59"/>
      <c r="AR1847" s="59"/>
      <c r="AS1847" s="59"/>
      <c r="AT1847" s="59"/>
      <c r="AU1847" s="59"/>
      <c r="AV1847" s="59"/>
      <c r="AW1847" s="59"/>
      <c r="AX1847" s="59"/>
      <c r="AY1847" s="59"/>
      <c r="AZ1847" s="59"/>
      <c r="BA1847" s="59"/>
      <c r="BB1847" s="59"/>
      <c r="BC1847" s="59"/>
      <c r="BD1847" s="59"/>
      <c r="BE1847" s="59"/>
      <c r="BF1847" s="59"/>
      <c r="BG1847" s="59"/>
      <c r="BH1847" s="59"/>
      <c r="BI1847" s="59"/>
      <c r="BJ1847" s="59"/>
      <c r="BK1847" s="59"/>
      <c r="BL1847" s="59"/>
      <c r="BM1847" s="59"/>
      <c r="BN1847" s="59"/>
    </row>
    <row r="1848" spans="1:66" s="57" customFormat="1" x14ac:dyDescent="0.25">
      <c r="A1848" s="10"/>
      <c r="D1848" s="58"/>
      <c r="E1848" s="59"/>
      <c r="F1848" s="59"/>
      <c r="G1848" s="59"/>
      <c r="H1848" s="59"/>
      <c r="I1848" s="59"/>
      <c r="Q1848" s="59"/>
      <c r="R1848" s="59"/>
      <c r="S1848" s="59"/>
      <c r="T1848" s="59"/>
      <c r="U1848" s="59"/>
      <c r="V1848" s="59"/>
      <c r="W1848" s="59"/>
      <c r="X1848" s="59"/>
      <c r="Z1848" s="59"/>
      <c r="AA1848" s="59"/>
      <c r="AF1848" s="59"/>
      <c r="AG1848" s="59"/>
      <c r="AH1848" s="59"/>
      <c r="AI1848" s="59"/>
      <c r="AK1848" s="176"/>
      <c r="AL1848" s="176"/>
      <c r="AM1848" s="59"/>
      <c r="AN1848" s="59"/>
      <c r="AO1848" s="176"/>
      <c r="AP1848" s="176"/>
      <c r="AQ1848" s="59"/>
      <c r="AR1848" s="59"/>
      <c r="AS1848" s="59"/>
      <c r="AT1848" s="59"/>
      <c r="AU1848" s="59"/>
      <c r="AV1848" s="59"/>
      <c r="AW1848" s="59"/>
      <c r="AX1848" s="59"/>
      <c r="AY1848" s="59"/>
      <c r="AZ1848" s="59"/>
      <c r="BA1848" s="59"/>
      <c r="BB1848" s="59"/>
      <c r="BC1848" s="59"/>
      <c r="BD1848" s="59"/>
      <c r="BE1848" s="59"/>
      <c r="BF1848" s="59"/>
      <c r="BG1848" s="59"/>
      <c r="BH1848" s="59"/>
      <c r="BI1848" s="59"/>
      <c r="BJ1848" s="59"/>
      <c r="BK1848" s="59"/>
      <c r="BL1848" s="59"/>
      <c r="BM1848" s="59"/>
      <c r="BN1848" s="59"/>
    </row>
    <row r="1849" spans="1:66" s="57" customFormat="1" x14ac:dyDescent="0.25">
      <c r="A1849" s="10"/>
      <c r="D1849" s="58"/>
      <c r="E1849" s="59"/>
      <c r="F1849" s="59"/>
      <c r="G1849" s="59"/>
      <c r="H1849" s="59"/>
      <c r="I1849" s="59"/>
      <c r="Q1849" s="59"/>
      <c r="R1849" s="59"/>
      <c r="S1849" s="59"/>
      <c r="T1849" s="59"/>
      <c r="U1849" s="59"/>
      <c r="V1849" s="59"/>
      <c r="W1849" s="59"/>
      <c r="X1849" s="59"/>
      <c r="Z1849" s="59"/>
      <c r="AA1849" s="59"/>
      <c r="AF1849" s="59"/>
      <c r="AG1849" s="59"/>
      <c r="AH1849" s="59"/>
      <c r="AI1849" s="59"/>
      <c r="AK1849" s="176"/>
      <c r="AL1849" s="176"/>
      <c r="AM1849" s="59"/>
      <c r="AN1849" s="59"/>
      <c r="AO1849" s="176"/>
      <c r="AP1849" s="176"/>
      <c r="AQ1849" s="59"/>
      <c r="AR1849" s="59"/>
      <c r="AS1849" s="59"/>
      <c r="AT1849" s="59"/>
      <c r="AU1849" s="59"/>
      <c r="AV1849" s="59"/>
      <c r="AW1849" s="59"/>
      <c r="AX1849" s="59"/>
      <c r="AY1849" s="59"/>
      <c r="AZ1849" s="59"/>
      <c r="BA1849" s="59"/>
      <c r="BB1849" s="59"/>
      <c r="BC1849" s="59"/>
      <c r="BD1849" s="59"/>
      <c r="BE1849" s="59"/>
      <c r="BF1849" s="59"/>
      <c r="BG1849" s="59"/>
      <c r="BH1849" s="59"/>
      <c r="BI1849" s="59"/>
      <c r="BJ1849" s="59"/>
      <c r="BK1849" s="59"/>
      <c r="BL1849" s="59"/>
      <c r="BM1849" s="59"/>
      <c r="BN1849" s="59"/>
    </row>
    <row r="1850" spans="1:66" s="57" customFormat="1" x14ac:dyDescent="0.25">
      <c r="A1850" s="10"/>
      <c r="D1850" s="58"/>
      <c r="E1850" s="59"/>
      <c r="F1850" s="59"/>
      <c r="G1850" s="59"/>
      <c r="H1850" s="59"/>
      <c r="I1850" s="59"/>
      <c r="Q1850" s="59"/>
      <c r="R1850" s="59"/>
      <c r="S1850" s="59"/>
      <c r="T1850" s="59"/>
      <c r="U1850" s="59"/>
      <c r="V1850" s="59"/>
      <c r="W1850" s="59"/>
      <c r="X1850" s="59"/>
      <c r="Z1850" s="59"/>
      <c r="AA1850" s="59"/>
      <c r="AF1850" s="59"/>
      <c r="AG1850" s="59"/>
      <c r="AH1850" s="59"/>
      <c r="AI1850" s="59"/>
      <c r="AK1850" s="176"/>
      <c r="AL1850" s="176"/>
      <c r="AM1850" s="59"/>
      <c r="AN1850" s="59"/>
      <c r="AO1850" s="176"/>
      <c r="AP1850" s="176"/>
      <c r="AQ1850" s="59"/>
      <c r="AR1850" s="59"/>
      <c r="AS1850" s="59"/>
      <c r="AT1850" s="59"/>
      <c r="AU1850" s="59"/>
      <c r="AV1850" s="59"/>
      <c r="AW1850" s="59"/>
      <c r="AX1850" s="59"/>
      <c r="AY1850" s="59"/>
      <c r="AZ1850" s="59"/>
      <c r="BA1850" s="59"/>
      <c r="BB1850" s="59"/>
      <c r="BC1850" s="59"/>
      <c r="BD1850" s="59"/>
      <c r="BE1850" s="59"/>
      <c r="BF1850" s="59"/>
      <c r="BG1850" s="59"/>
      <c r="BH1850" s="59"/>
      <c r="BI1850" s="59"/>
      <c r="BJ1850" s="59"/>
      <c r="BK1850" s="59"/>
      <c r="BL1850" s="59"/>
      <c r="BM1850" s="59"/>
      <c r="BN1850" s="59"/>
    </row>
    <row r="1851" spans="1:66" s="57" customFormat="1" x14ac:dyDescent="0.25">
      <c r="A1851" s="10"/>
      <c r="D1851" s="58"/>
      <c r="E1851" s="59"/>
      <c r="F1851" s="59"/>
      <c r="G1851" s="59"/>
      <c r="H1851" s="59"/>
      <c r="I1851" s="59"/>
      <c r="Q1851" s="59"/>
      <c r="R1851" s="59"/>
      <c r="S1851" s="59"/>
      <c r="T1851" s="59"/>
      <c r="U1851" s="59"/>
      <c r="V1851" s="59"/>
      <c r="W1851" s="59"/>
      <c r="X1851" s="59"/>
      <c r="Z1851" s="59"/>
      <c r="AA1851" s="59"/>
      <c r="AF1851" s="59"/>
      <c r="AG1851" s="59"/>
      <c r="AH1851" s="59"/>
      <c r="AI1851" s="59"/>
      <c r="AK1851" s="176"/>
      <c r="AL1851" s="176"/>
      <c r="AM1851" s="59"/>
      <c r="AN1851" s="59"/>
      <c r="AO1851" s="176"/>
      <c r="AP1851" s="176"/>
      <c r="AQ1851" s="59"/>
      <c r="AR1851" s="59"/>
      <c r="AS1851" s="59"/>
      <c r="AT1851" s="59"/>
      <c r="AU1851" s="59"/>
      <c r="AV1851" s="59"/>
      <c r="AW1851" s="59"/>
      <c r="AX1851" s="59"/>
      <c r="AY1851" s="59"/>
      <c r="AZ1851" s="59"/>
      <c r="BA1851" s="59"/>
      <c r="BB1851" s="59"/>
      <c r="BC1851" s="59"/>
      <c r="BD1851" s="59"/>
      <c r="BE1851" s="59"/>
      <c r="BF1851" s="59"/>
      <c r="BG1851" s="59"/>
      <c r="BH1851" s="59"/>
      <c r="BI1851" s="59"/>
      <c r="BJ1851" s="59"/>
      <c r="BK1851" s="59"/>
      <c r="BL1851" s="59"/>
      <c r="BM1851" s="59"/>
      <c r="BN1851" s="59"/>
    </row>
    <row r="1852" spans="1:66" s="57" customFormat="1" x14ac:dyDescent="0.25">
      <c r="A1852" s="10"/>
      <c r="D1852" s="58"/>
      <c r="E1852" s="59"/>
      <c r="F1852" s="59"/>
      <c r="G1852" s="59"/>
      <c r="H1852" s="59"/>
      <c r="I1852" s="59"/>
      <c r="Q1852" s="59"/>
      <c r="R1852" s="59"/>
      <c r="S1852" s="59"/>
      <c r="T1852" s="59"/>
      <c r="U1852" s="59"/>
      <c r="V1852" s="59"/>
      <c r="W1852" s="59"/>
      <c r="X1852" s="59"/>
      <c r="Z1852" s="59"/>
      <c r="AA1852" s="59"/>
      <c r="AF1852" s="59"/>
      <c r="AG1852" s="59"/>
      <c r="AH1852" s="59"/>
      <c r="AI1852" s="59"/>
      <c r="AK1852" s="176"/>
      <c r="AL1852" s="176"/>
      <c r="AM1852" s="59"/>
      <c r="AN1852" s="59"/>
      <c r="AO1852" s="176"/>
      <c r="AP1852" s="176"/>
      <c r="AQ1852" s="59"/>
      <c r="AR1852" s="59"/>
      <c r="AS1852" s="59"/>
      <c r="AT1852" s="59"/>
      <c r="AU1852" s="59"/>
      <c r="AV1852" s="59"/>
      <c r="AW1852" s="59"/>
      <c r="AX1852" s="59"/>
      <c r="AY1852" s="59"/>
      <c r="AZ1852" s="59"/>
      <c r="BA1852" s="59"/>
      <c r="BB1852" s="59"/>
      <c r="BC1852" s="59"/>
      <c r="BD1852" s="59"/>
      <c r="BE1852" s="59"/>
      <c r="BF1852" s="59"/>
      <c r="BG1852" s="59"/>
      <c r="BH1852" s="59"/>
      <c r="BI1852" s="59"/>
      <c r="BJ1852" s="59"/>
      <c r="BK1852" s="59"/>
      <c r="BL1852" s="59"/>
      <c r="BM1852" s="59"/>
      <c r="BN1852" s="59"/>
    </row>
    <row r="1853" spans="1:66" s="57" customFormat="1" x14ac:dyDescent="0.25">
      <c r="A1853" s="10"/>
      <c r="D1853" s="58"/>
      <c r="E1853" s="59"/>
      <c r="F1853" s="59"/>
      <c r="G1853" s="59"/>
      <c r="H1853" s="59"/>
      <c r="I1853" s="59"/>
      <c r="Q1853" s="59"/>
      <c r="R1853" s="59"/>
      <c r="S1853" s="59"/>
      <c r="T1853" s="59"/>
      <c r="U1853" s="59"/>
      <c r="V1853" s="59"/>
      <c r="W1853" s="59"/>
      <c r="X1853" s="59"/>
      <c r="Z1853" s="59"/>
      <c r="AA1853" s="59"/>
      <c r="AF1853" s="59"/>
      <c r="AG1853" s="59"/>
      <c r="AH1853" s="59"/>
      <c r="AI1853" s="59"/>
      <c r="AK1853" s="176"/>
      <c r="AL1853" s="176"/>
      <c r="AM1853" s="59"/>
      <c r="AN1853" s="59"/>
      <c r="AO1853" s="176"/>
      <c r="AP1853" s="176"/>
      <c r="AQ1853" s="59"/>
      <c r="AR1853" s="59"/>
      <c r="AS1853" s="59"/>
      <c r="AT1853" s="59"/>
      <c r="AU1853" s="59"/>
      <c r="AV1853" s="59"/>
      <c r="AW1853" s="59"/>
      <c r="AX1853" s="59"/>
      <c r="AY1853" s="59"/>
      <c r="AZ1853" s="59"/>
      <c r="BA1853" s="59"/>
      <c r="BB1853" s="59"/>
      <c r="BC1853" s="59"/>
      <c r="BD1853" s="59"/>
      <c r="BE1853" s="59"/>
      <c r="BF1853" s="59"/>
      <c r="BG1853" s="59"/>
      <c r="BH1853" s="59"/>
      <c r="BI1853" s="59"/>
      <c r="BJ1853" s="59"/>
      <c r="BK1853" s="59"/>
      <c r="BL1853" s="59"/>
      <c r="BM1853" s="59"/>
      <c r="BN1853" s="59"/>
    </row>
    <row r="1854" spans="1:66" s="57" customFormat="1" x14ac:dyDescent="0.25">
      <c r="A1854" s="10"/>
      <c r="D1854" s="58"/>
      <c r="E1854" s="59"/>
      <c r="F1854" s="59"/>
      <c r="G1854" s="59"/>
      <c r="H1854" s="59"/>
      <c r="I1854" s="59"/>
      <c r="Q1854" s="59"/>
      <c r="R1854" s="59"/>
      <c r="S1854" s="59"/>
      <c r="T1854" s="59"/>
      <c r="U1854" s="59"/>
      <c r="V1854" s="59"/>
      <c r="W1854" s="59"/>
      <c r="X1854" s="59"/>
      <c r="Z1854" s="59"/>
      <c r="AA1854" s="59"/>
      <c r="AF1854" s="59"/>
      <c r="AG1854" s="59"/>
      <c r="AH1854" s="59"/>
      <c r="AI1854" s="59"/>
      <c r="AK1854" s="176"/>
      <c r="AL1854" s="176"/>
      <c r="AM1854" s="59"/>
      <c r="AN1854" s="59"/>
      <c r="AO1854" s="176"/>
      <c r="AP1854" s="176"/>
      <c r="AQ1854" s="59"/>
      <c r="AR1854" s="59"/>
      <c r="AS1854" s="59"/>
      <c r="AT1854" s="59"/>
      <c r="AU1854" s="59"/>
      <c r="AV1854" s="59"/>
      <c r="AW1854" s="59"/>
      <c r="AX1854" s="59"/>
      <c r="AY1854" s="59"/>
      <c r="AZ1854" s="59"/>
      <c r="BA1854" s="59"/>
      <c r="BB1854" s="59"/>
      <c r="BC1854" s="59"/>
      <c r="BD1854" s="59"/>
      <c r="BE1854" s="59"/>
      <c r="BF1854" s="59"/>
      <c r="BG1854" s="59"/>
      <c r="BH1854" s="59"/>
      <c r="BI1854" s="59"/>
      <c r="BJ1854" s="59"/>
      <c r="BK1854" s="59"/>
      <c r="BL1854" s="59"/>
      <c r="BM1854" s="59"/>
      <c r="BN1854" s="59"/>
    </row>
    <row r="1855" spans="1:66" s="57" customFormat="1" x14ac:dyDescent="0.25">
      <c r="A1855" s="10"/>
      <c r="D1855" s="58"/>
      <c r="E1855" s="59"/>
      <c r="F1855" s="59"/>
      <c r="G1855" s="59"/>
      <c r="H1855" s="59"/>
      <c r="I1855" s="59"/>
      <c r="Q1855" s="59"/>
      <c r="R1855" s="59"/>
      <c r="S1855" s="59"/>
      <c r="T1855" s="59"/>
      <c r="U1855" s="59"/>
      <c r="V1855" s="59"/>
      <c r="W1855" s="59"/>
      <c r="X1855" s="59"/>
      <c r="Z1855" s="59"/>
      <c r="AA1855" s="59"/>
      <c r="AF1855" s="59"/>
      <c r="AG1855" s="59"/>
      <c r="AH1855" s="59"/>
      <c r="AI1855" s="59"/>
      <c r="AK1855" s="176"/>
      <c r="AL1855" s="176"/>
      <c r="AM1855" s="59"/>
      <c r="AN1855" s="59"/>
      <c r="AO1855" s="176"/>
      <c r="AP1855" s="176"/>
      <c r="AQ1855" s="59"/>
      <c r="AR1855" s="59"/>
      <c r="AS1855" s="59"/>
      <c r="AT1855" s="59"/>
      <c r="AU1855" s="59"/>
      <c r="AV1855" s="59"/>
      <c r="AW1855" s="59"/>
      <c r="AX1855" s="59"/>
      <c r="AY1855" s="59"/>
      <c r="AZ1855" s="59"/>
      <c r="BA1855" s="59"/>
      <c r="BB1855" s="59"/>
      <c r="BC1855" s="59"/>
      <c r="BD1855" s="59"/>
      <c r="BE1855" s="59"/>
      <c r="BF1855" s="59"/>
      <c r="BG1855" s="59"/>
      <c r="BH1855" s="59"/>
      <c r="BI1855" s="59"/>
      <c r="BJ1855" s="59"/>
      <c r="BK1855" s="59"/>
      <c r="BL1855" s="59"/>
      <c r="BM1855" s="59"/>
      <c r="BN1855" s="59"/>
    </row>
    <row r="1856" spans="1:66" s="57" customFormat="1" x14ac:dyDescent="0.25">
      <c r="A1856" s="10"/>
      <c r="D1856" s="58"/>
      <c r="E1856" s="59"/>
      <c r="F1856" s="59"/>
      <c r="G1856" s="59"/>
      <c r="H1856" s="59"/>
      <c r="I1856" s="59"/>
      <c r="Q1856" s="59"/>
      <c r="R1856" s="59"/>
      <c r="S1856" s="59"/>
      <c r="T1856" s="59"/>
      <c r="U1856" s="59"/>
      <c r="V1856" s="59"/>
      <c r="W1856" s="59"/>
      <c r="X1856" s="59"/>
      <c r="Z1856" s="59"/>
      <c r="AA1856" s="59"/>
      <c r="AF1856" s="59"/>
      <c r="AG1856" s="59"/>
      <c r="AH1856" s="59"/>
      <c r="AI1856" s="59"/>
      <c r="AK1856" s="176"/>
      <c r="AL1856" s="176"/>
      <c r="AM1856" s="59"/>
      <c r="AN1856" s="59"/>
      <c r="AO1856" s="176"/>
      <c r="AP1856" s="176"/>
      <c r="AQ1856" s="59"/>
      <c r="AR1856" s="59"/>
      <c r="AS1856" s="59"/>
      <c r="AT1856" s="59"/>
      <c r="AU1856" s="59"/>
      <c r="AV1856" s="59"/>
      <c r="AW1856" s="59"/>
      <c r="AX1856" s="59"/>
      <c r="AY1856" s="59"/>
      <c r="AZ1856" s="59"/>
      <c r="BA1856" s="59"/>
      <c r="BB1856" s="59"/>
      <c r="BC1856" s="59"/>
      <c r="BD1856" s="59"/>
      <c r="BE1856" s="59"/>
      <c r="BF1856" s="59"/>
      <c r="BG1856" s="59"/>
      <c r="BH1856" s="59"/>
      <c r="BI1856" s="59"/>
      <c r="BJ1856" s="59"/>
      <c r="BK1856" s="59"/>
      <c r="BL1856" s="59"/>
      <c r="BM1856" s="59"/>
      <c r="BN1856" s="59"/>
    </row>
    <row r="1857" spans="1:66" s="57" customFormat="1" x14ac:dyDescent="0.25">
      <c r="A1857" s="10"/>
      <c r="D1857" s="58"/>
      <c r="E1857" s="59"/>
      <c r="F1857" s="59"/>
      <c r="G1857" s="59"/>
      <c r="H1857" s="59"/>
      <c r="I1857" s="59"/>
      <c r="Q1857" s="59"/>
      <c r="R1857" s="59"/>
      <c r="S1857" s="59"/>
      <c r="T1857" s="59"/>
      <c r="U1857" s="59"/>
      <c r="V1857" s="59"/>
      <c r="W1857" s="59"/>
      <c r="X1857" s="59"/>
      <c r="Z1857" s="59"/>
      <c r="AA1857" s="59"/>
      <c r="AF1857" s="59"/>
      <c r="AG1857" s="59"/>
      <c r="AH1857" s="59"/>
      <c r="AI1857" s="59"/>
      <c r="AK1857" s="176"/>
      <c r="AL1857" s="176"/>
      <c r="AM1857" s="59"/>
      <c r="AN1857" s="59"/>
      <c r="AO1857" s="176"/>
      <c r="AP1857" s="176"/>
      <c r="AQ1857" s="59"/>
      <c r="AR1857" s="59"/>
      <c r="AS1857" s="59"/>
      <c r="AT1857" s="59"/>
      <c r="AU1857" s="59"/>
      <c r="AV1857" s="59"/>
      <c r="AW1857" s="59"/>
      <c r="AX1857" s="59"/>
      <c r="AY1857" s="59"/>
      <c r="AZ1857" s="59"/>
      <c r="BA1857" s="59"/>
      <c r="BB1857" s="59"/>
      <c r="BC1857" s="59"/>
      <c r="BD1857" s="59"/>
      <c r="BE1857" s="59"/>
      <c r="BF1857" s="59"/>
      <c r="BG1857" s="59"/>
      <c r="BH1857" s="59"/>
      <c r="BI1857" s="59"/>
      <c r="BJ1857" s="59"/>
      <c r="BK1857" s="59"/>
      <c r="BL1857" s="59"/>
      <c r="BM1857" s="59"/>
      <c r="BN1857" s="59"/>
    </row>
    <row r="1858" spans="1:66" s="57" customFormat="1" x14ac:dyDescent="0.25">
      <c r="A1858" s="10"/>
      <c r="D1858" s="58"/>
      <c r="E1858" s="59"/>
      <c r="F1858" s="59"/>
      <c r="G1858" s="59"/>
      <c r="H1858" s="59"/>
      <c r="I1858" s="59"/>
      <c r="Q1858" s="59"/>
      <c r="R1858" s="59"/>
      <c r="S1858" s="59"/>
      <c r="T1858" s="59"/>
      <c r="U1858" s="59"/>
      <c r="V1858" s="59"/>
      <c r="W1858" s="59"/>
      <c r="X1858" s="59"/>
      <c r="Z1858" s="59"/>
      <c r="AA1858" s="59"/>
      <c r="AF1858" s="59"/>
      <c r="AG1858" s="59"/>
      <c r="AH1858" s="59"/>
      <c r="AI1858" s="59"/>
      <c r="AK1858" s="176"/>
      <c r="AL1858" s="176"/>
      <c r="AM1858" s="59"/>
      <c r="AN1858" s="59"/>
      <c r="AO1858" s="176"/>
      <c r="AP1858" s="176"/>
      <c r="AQ1858" s="59"/>
      <c r="AR1858" s="59"/>
      <c r="AS1858" s="59"/>
      <c r="AT1858" s="59"/>
      <c r="AU1858" s="59"/>
      <c r="AV1858" s="59"/>
      <c r="AW1858" s="59"/>
      <c r="AX1858" s="59"/>
      <c r="AY1858" s="59"/>
      <c r="AZ1858" s="59"/>
      <c r="BA1858" s="59"/>
      <c r="BB1858" s="59"/>
      <c r="BC1858" s="59"/>
      <c r="BD1858" s="59"/>
      <c r="BE1858" s="59"/>
      <c r="BF1858" s="59"/>
      <c r="BG1858" s="59"/>
      <c r="BH1858" s="59"/>
      <c r="BI1858" s="59"/>
      <c r="BJ1858" s="59"/>
      <c r="BK1858" s="59"/>
      <c r="BL1858" s="59"/>
      <c r="BM1858" s="59"/>
      <c r="BN1858" s="59"/>
    </row>
    <row r="1859" spans="1:66" s="57" customFormat="1" x14ac:dyDescent="0.25">
      <c r="A1859" s="10"/>
      <c r="D1859" s="58"/>
      <c r="E1859" s="59"/>
      <c r="F1859" s="59"/>
      <c r="G1859" s="59"/>
      <c r="H1859" s="59"/>
      <c r="I1859" s="59"/>
      <c r="Q1859" s="59"/>
      <c r="R1859" s="59"/>
      <c r="S1859" s="59"/>
      <c r="T1859" s="59"/>
      <c r="U1859" s="59"/>
      <c r="V1859" s="59"/>
      <c r="W1859" s="59"/>
      <c r="X1859" s="59"/>
      <c r="Z1859" s="59"/>
      <c r="AA1859" s="59"/>
      <c r="AF1859" s="59"/>
      <c r="AG1859" s="59"/>
      <c r="AH1859" s="59"/>
      <c r="AI1859" s="59"/>
      <c r="AK1859" s="176"/>
      <c r="AL1859" s="176"/>
      <c r="AM1859" s="59"/>
      <c r="AN1859" s="59"/>
      <c r="AO1859" s="176"/>
      <c r="AP1859" s="176"/>
      <c r="AQ1859" s="59"/>
      <c r="AR1859" s="59"/>
      <c r="AS1859" s="59"/>
      <c r="AT1859" s="59"/>
      <c r="AU1859" s="59"/>
      <c r="AV1859" s="59"/>
      <c r="AW1859" s="59"/>
      <c r="AX1859" s="59"/>
      <c r="AY1859" s="59"/>
      <c r="AZ1859" s="59"/>
      <c r="BA1859" s="59"/>
      <c r="BB1859" s="59"/>
      <c r="BC1859" s="59"/>
      <c r="BD1859" s="59"/>
      <c r="BE1859" s="59"/>
      <c r="BF1859" s="59"/>
      <c r="BG1859" s="59"/>
      <c r="BH1859" s="59"/>
      <c r="BI1859" s="59"/>
      <c r="BJ1859" s="59"/>
      <c r="BK1859" s="59"/>
      <c r="BL1859" s="59"/>
      <c r="BM1859" s="59"/>
      <c r="BN1859" s="59"/>
    </row>
    <row r="1860" spans="1:66" s="57" customFormat="1" x14ac:dyDescent="0.25">
      <c r="A1860" s="10"/>
      <c r="D1860" s="58"/>
      <c r="E1860" s="59"/>
      <c r="F1860" s="59"/>
      <c r="G1860" s="59"/>
      <c r="H1860" s="59"/>
      <c r="I1860" s="59"/>
      <c r="Q1860" s="59"/>
      <c r="R1860" s="59"/>
      <c r="S1860" s="59"/>
      <c r="T1860" s="59"/>
      <c r="U1860" s="59"/>
      <c r="V1860" s="59"/>
      <c r="W1860" s="59"/>
      <c r="X1860" s="59"/>
      <c r="Z1860" s="59"/>
      <c r="AA1860" s="59"/>
      <c r="AF1860" s="59"/>
      <c r="AG1860" s="59"/>
      <c r="AH1860" s="59"/>
      <c r="AI1860" s="59"/>
      <c r="AK1860" s="176"/>
      <c r="AL1860" s="176"/>
      <c r="AM1860" s="59"/>
      <c r="AN1860" s="59"/>
      <c r="AO1860" s="176"/>
      <c r="AP1860" s="176"/>
      <c r="AQ1860" s="59"/>
      <c r="AR1860" s="59"/>
      <c r="AS1860" s="59"/>
      <c r="AT1860" s="59"/>
      <c r="AU1860" s="59"/>
      <c r="AV1860" s="59"/>
      <c r="AW1860" s="59"/>
      <c r="AX1860" s="59"/>
      <c r="AY1860" s="59"/>
      <c r="AZ1860" s="59"/>
      <c r="BA1860" s="59"/>
      <c r="BB1860" s="59"/>
      <c r="BC1860" s="59"/>
      <c r="BD1860" s="59"/>
      <c r="BE1860" s="59"/>
      <c r="BF1860" s="59"/>
      <c r="BG1860" s="59"/>
      <c r="BH1860" s="59"/>
      <c r="BI1860" s="59"/>
      <c r="BJ1860" s="59"/>
      <c r="BK1860" s="59"/>
      <c r="BL1860" s="59"/>
      <c r="BM1860" s="59"/>
      <c r="BN1860" s="59"/>
    </row>
    <row r="1861" spans="1:66" s="57" customFormat="1" x14ac:dyDescent="0.25">
      <c r="A1861" s="10"/>
      <c r="D1861" s="58"/>
      <c r="E1861" s="59"/>
      <c r="F1861" s="59"/>
      <c r="G1861" s="59"/>
      <c r="H1861" s="59"/>
      <c r="I1861" s="59"/>
      <c r="Q1861" s="59"/>
      <c r="R1861" s="59"/>
      <c r="S1861" s="59"/>
      <c r="T1861" s="59"/>
      <c r="U1861" s="59"/>
      <c r="V1861" s="59"/>
      <c r="W1861" s="59"/>
      <c r="X1861" s="59"/>
      <c r="Z1861" s="59"/>
      <c r="AA1861" s="59"/>
      <c r="AF1861" s="59"/>
      <c r="AG1861" s="59"/>
      <c r="AH1861" s="59"/>
      <c r="AI1861" s="59"/>
      <c r="AK1861" s="176"/>
      <c r="AL1861" s="176"/>
      <c r="AM1861" s="59"/>
      <c r="AN1861" s="59"/>
      <c r="AO1861" s="176"/>
      <c r="AP1861" s="176"/>
      <c r="AQ1861" s="59"/>
      <c r="AR1861" s="59"/>
      <c r="AS1861" s="59"/>
      <c r="AT1861" s="59"/>
      <c r="AU1861" s="59"/>
      <c r="AV1861" s="59"/>
      <c r="AW1861" s="59"/>
      <c r="AX1861" s="59"/>
      <c r="AY1861" s="59"/>
      <c r="AZ1861" s="59"/>
      <c r="BA1861" s="59"/>
      <c r="BB1861" s="59"/>
      <c r="BC1861" s="59"/>
      <c r="BD1861" s="59"/>
      <c r="BE1861" s="59"/>
      <c r="BF1861" s="59"/>
      <c r="BG1861" s="59"/>
      <c r="BH1861" s="59"/>
      <c r="BI1861" s="59"/>
      <c r="BJ1861" s="59"/>
      <c r="BK1861" s="59"/>
      <c r="BL1861" s="59"/>
      <c r="BM1861" s="59"/>
      <c r="BN1861" s="59"/>
    </row>
    <row r="1862" spans="1:66" s="57" customFormat="1" x14ac:dyDescent="0.25">
      <c r="A1862" s="10"/>
      <c r="D1862" s="58"/>
      <c r="E1862" s="59"/>
      <c r="F1862" s="59"/>
      <c r="G1862" s="59"/>
      <c r="H1862" s="59"/>
      <c r="I1862" s="59"/>
      <c r="Q1862" s="59"/>
      <c r="R1862" s="59"/>
      <c r="S1862" s="59"/>
      <c r="T1862" s="59"/>
      <c r="U1862" s="59"/>
      <c r="V1862" s="59"/>
      <c r="W1862" s="59"/>
      <c r="X1862" s="59"/>
      <c r="Z1862" s="59"/>
      <c r="AA1862" s="59"/>
      <c r="AF1862" s="59"/>
      <c r="AG1862" s="59"/>
      <c r="AH1862" s="59"/>
      <c r="AI1862" s="59"/>
      <c r="AK1862" s="176"/>
      <c r="AL1862" s="176"/>
      <c r="AM1862" s="59"/>
      <c r="AN1862" s="59"/>
      <c r="AO1862" s="176"/>
      <c r="AP1862" s="176"/>
      <c r="AQ1862" s="59"/>
      <c r="AR1862" s="59"/>
      <c r="AS1862" s="59"/>
      <c r="AT1862" s="59"/>
      <c r="AU1862" s="59"/>
      <c r="AV1862" s="59"/>
      <c r="AW1862" s="59"/>
      <c r="AX1862" s="59"/>
      <c r="AY1862" s="59"/>
      <c r="AZ1862" s="59"/>
      <c r="BA1862" s="59"/>
      <c r="BB1862" s="59"/>
      <c r="BC1862" s="59"/>
      <c r="BD1862" s="59"/>
      <c r="BE1862" s="59"/>
      <c r="BF1862" s="59"/>
      <c r="BG1862" s="59"/>
      <c r="BH1862" s="59"/>
      <c r="BI1862" s="59"/>
      <c r="BJ1862" s="59"/>
      <c r="BK1862" s="59"/>
      <c r="BL1862" s="59"/>
      <c r="BM1862" s="59"/>
      <c r="BN1862" s="59"/>
    </row>
    <row r="1863" spans="1:66" s="57" customFormat="1" x14ac:dyDescent="0.25">
      <c r="A1863" s="10"/>
      <c r="D1863" s="58"/>
      <c r="E1863" s="59"/>
      <c r="F1863" s="59"/>
      <c r="G1863" s="59"/>
      <c r="H1863" s="59"/>
      <c r="I1863" s="59"/>
      <c r="Q1863" s="59"/>
      <c r="R1863" s="59"/>
      <c r="S1863" s="59"/>
      <c r="T1863" s="59"/>
      <c r="U1863" s="59"/>
      <c r="V1863" s="59"/>
      <c r="W1863" s="59"/>
      <c r="X1863" s="59"/>
      <c r="Z1863" s="59"/>
      <c r="AA1863" s="59"/>
      <c r="AF1863" s="59"/>
      <c r="AG1863" s="59"/>
      <c r="AH1863" s="59"/>
      <c r="AI1863" s="59"/>
      <c r="AK1863" s="176"/>
      <c r="AL1863" s="176"/>
      <c r="AM1863" s="59"/>
      <c r="AN1863" s="59"/>
      <c r="AO1863" s="176"/>
      <c r="AP1863" s="176"/>
      <c r="AQ1863" s="59"/>
      <c r="AR1863" s="59"/>
      <c r="AS1863" s="59"/>
      <c r="AT1863" s="59"/>
      <c r="AU1863" s="59"/>
      <c r="AV1863" s="59"/>
      <c r="AW1863" s="59"/>
      <c r="AX1863" s="59"/>
      <c r="AY1863" s="59"/>
      <c r="AZ1863" s="59"/>
      <c r="BA1863" s="59"/>
      <c r="BB1863" s="59"/>
      <c r="BC1863" s="59"/>
      <c r="BD1863" s="59"/>
      <c r="BE1863" s="59"/>
      <c r="BF1863" s="59"/>
      <c r="BG1863" s="59"/>
      <c r="BH1863" s="59"/>
      <c r="BI1863" s="59"/>
      <c r="BJ1863" s="59"/>
      <c r="BK1863" s="59"/>
      <c r="BL1863" s="59"/>
      <c r="BM1863" s="59"/>
      <c r="BN1863" s="59"/>
    </row>
    <row r="1864" spans="1:66" s="57" customFormat="1" x14ac:dyDescent="0.25">
      <c r="A1864" s="10"/>
      <c r="D1864" s="58"/>
      <c r="E1864" s="59"/>
      <c r="F1864" s="59"/>
      <c r="G1864" s="59"/>
      <c r="H1864" s="59"/>
      <c r="I1864" s="59"/>
      <c r="Q1864" s="59"/>
      <c r="R1864" s="59"/>
      <c r="S1864" s="59"/>
      <c r="T1864" s="59"/>
      <c r="U1864" s="59"/>
      <c r="V1864" s="59"/>
      <c r="W1864" s="59"/>
      <c r="X1864" s="59"/>
      <c r="Z1864" s="59"/>
      <c r="AA1864" s="59"/>
      <c r="AF1864" s="59"/>
      <c r="AG1864" s="59"/>
      <c r="AH1864" s="59"/>
      <c r="AI1864" s="59"/>
      <c r="AK1864" s="176"/>
      <c r="AL1864" s="176"/>
      <c r="AM1864" s="59"/>
      <c r="AN1864" s="59"/>
      <c r="AO1864" s="176"/>
      <c r="AP1864" s="176"/>
      <c r="AQ1864" s="59"/>
      <c r="AR1864" s="59"/>
      <c r="AS1864" s="59"/>
      <c r="AT1864" s="59"/>
      <c r="AU1864" s="59"/>
      <c r="AV1864" s="59"/>
      <c r="AW1864" s="59"/>
      <c r="AX1864" s="59"/>
      <c r="AY1864" s="59"/>
      <c r="AZ1864" s="59"/>
      <c r="BA1864" s="59"/>
      <c r="BB1864" s="59"/>
      <c r="BC1864" s="59"/>
      <c r="BD1864" s="59"/>
      <c r="BE1864" s="59"/>
      <c r="BF1864" s="59"/>
      <c r="BG1864" s="59"/>
      <c r="BH1864" s="59"/>
      <c r="BI1864" s="59"/>
      <c r="BJ1864" s="59"/>
      <c r="BK1864" s="59"/>
      <c r="BL1864" s="59"/>
      <c r="BM1864" s="59"/>
      <c r="BN1864" s="59"/>
    </row>
    <row r="1865" spans="1:66" s="57" customFormat="1" x14ac:dyDescent="0.25">
      <c r="A1865" s="10"/>
      <c r="D1865" s="58"/>
      <c r="E1865" s="59"/>
      <c r="F1865" s="59"/>
      <c r="G1865" s="59"/>
      <c r="H1865" s="59"/>
      <c r="I1865" s="59"/>
      <c r="Q1865" s="59"/>
      <c r="R1865" s="59"/>
      <c r="S1865" s="59"/>
      <c r="T1865" s="59"/>
      <c r="U1865" s="59"/>
      <c r="V1865" s="59"/>
      <c r="W1865" s="59"/>
      <c r="X1865" s="59"/>
      <c r="Z1865" s="59"/>
      <c r="AA1865" s="59"/>
      <c r="AF1865" s="59"/>
      <c r="AG1865" s="59"/>
      <c r="AH1865" s="59"/>
      <c r="AI1865" s="59"/>
      <c r="AK1865" s="176"/>
      <c r="AL1865" s="176"/>
      <c r="AM1865" s="59"/>
      <c r="AN1865" s="59"/>
      <c r="AO1865" s="176"/>
      <c r="AP1865" s="176"/>
      <c r="AQ1865" s="59"/>
      <c r="AR1865" s="59"/>
      <c r="AS1865" s="59"/>
      <c r="AT1865" s="59"/>
      <c r="AU1865" s="59"/>
      <c r="AV1865" s="59"/>
      <c r="AW1865" s="59"/>
      <c r="AX1865" s="59"/>
      <c r="AY1865" s="59"/>
      <c r="AZ1865" s="59"/>
      <c r="BA1865" s="59"/>
      <c r="BB1865" s="59"/>
      <c r="BC1865" s="59"/>
      <c r="BD1865" s="59"/>
      <c r="BE1865" s="59"/>
      <c r="BF1865" s="59"/>
      <c r="BG1865" s="59"/>
      <c r="BH1865" s="59"/>
      <c r="BI1865" s="59"/>
      <c r="BJ1865" s="59"/>
      <c r="BK1865" s="59"/>
      <c r="BL1865" s="59"/>
      <c r="BM1865" s="59"/>
      <c r="BN1865" s="59"/>
    </row>
    <row r="1866" spans="1:66" s="57" customFormat="1" x14ac:dyDescent="0.25">
      <c r="A1866" s="10"/>
      <c r="D1866" s="58"/>
      <c r="E1866" s="59"/>
      <c r="F1866" s="59"/>
      <c r="G1866" s="59"/>
      <c r="H1866" s="59"/>
      <c r="I1866" s="59"/>
      <c r="Q1866" s="59"/>
      <c r="R1866" s="59"/>
      <c r="S1866" s="59"/>
      <c r="T1866" s="59"/>
      <c r="U1866" s="59"/>
      <c r="V1866" s="59"/>
      <c r="W1866" s="59"/>
      <c r="X1866" s="59"/>
      <c r="Z1866" s="59"/>
      <c r="AA1866" s="59"/>
      <c r="AF1866" s="59"/>
      <c r="AG1866" s="59"/>
      <c r="AH1866" s="59"/>
      <c r="AI1866" s="59"/>
      <c r="AK1866" s="176"/>
      <c r="AL1866" s="176"/>
      <c r="AM1866" s="59"/>
      <c r="AN1866" s="59"/>
      <c r="AO1866" s="176"/>
      <c r="AP1866" s="176"/>
      <c r="AQ1866" s="59"/>
      <c r="AR1866" s="59"/>
      <c r="AS1866" s="59"/>
      <c r="AT1866" s="59"/>
      <c r="AU1866" s="59"/>
      <c r="AV1866" s="59"/>
      <c r="AW1866" s="59"/>
      <c r="AX1866" s="59"/>
      <c r="AY1866" s="59"/>
      <c r="AZ1866" s="59"/>
      <c r="BA1866" s="59"/>
      <c r="BB1866" s="59"/>
      <c r="BC1866" s="59"/>
      <c r="BD1866" s="59"/>
      <c r="BE1866" s="59"/>
      <c r="BF1866" s="59"/>
      <c r="BG1866" s="59"/>
      <c r="BH1866" s="59"/>
      <c r="BI1866" s="59"/>
      <c r="BJ1866" s="59"/>
      <c r="BK1866" s="59"/>
      <c r="BL1866" s="59"/>
      <c r="BM1866" s="59"/>
      <c r="BN1866" s="59"/>
    </row>
    <row r="1867" spans="1:66" s="57" customFormat="1" x14ac:dyDescent="0.25">
      <c r="A1867" s="10"/>
      <c r="D1867" s="58"/>
      <c r="E1867" s="59"/>
      <c r="F1867" s="59"/>
      <c r="G1867" s="59"/>
      <c r="H1867" s="59"/>
      <c r="I1867" s="59"/>
      <c r="Q1867" s="59"/>
      <c r="R1867" s="59"/>
      <c r="S1867" s="59"/>
      <c r="T1867" s="59"/>
      <c r="U1867" s="59"/>
      <c r="V1867" s="59"/>
      <c r="W1867" s="59"/>
      <c r="X1867" s="59"/>
      <c r="Z1867" s="59"/>
      <c r="AA1867" s="59"/>
      <c r="AF1867" s="59"/>
      <c r="AG1867" s="59"/>
      <c r="AH1867" s="59"/>
      <c r="AI1867" s="59"/>
      <c r="AK1867" s="176"/>
      <c r="AL1867" s="176"/>
      <c r="AM1867" s="59"/>
      <c r="AN1867" s="59"/>
      <c r="AO1867" s="176"/>
      <c r="AP1867" s="176"/>
      <c r="AQ1867" s="59"/>
      <c r="AR1867" s="59"/>
      <c r="AS1867" s="59"/>
      <c r="AT1867" s="59"/>
      <c r="AU1867" s="59"/>
      <c r="AV1867" s="59"/>
      <c r="AW1867" s="59"/>
      <c r="AX1867" s="59"/>
      <c r="AY1867" s="59"/>
      <c r="AZ1867" s="59"/>
      <c r="BA1867" s="59"/>
      <c r="BB1867" s="59"/>
      <c r="BC1867" s="59"/>
      <c r="BD1867" s="59"/>
      <c r="BE1867" s="59"/>
      <c r="BF1867" s="59"/>
      <c r="BG1867" s="59"/>
      <c r="BH1867" s="59"/>
      <c r="BI1867" s="59"/>
      <c r="BJ1867" s="59"/>
      <c r="BK1867" s="59"/>
      <c r="BL1867" s="59"/>
      <c r="BM1867" s="59"/>
      <c r="BN1867" s="59"/>
    </row>
    <row r="1868" spans="1:66" s="57" customFormat="1" x14ac:dyDescent="0.25">
      <c r="A1868" s="10"/>
      <c r="D1868" s="58"/>
      <c r="E1868" s="59"/>
      <c r="F1868" s="59"/>
      <c r="G1868" s="59"/>
      <c r="H1868" s="59"/>
      <c r="I1868" s="59"/>
      <c r="Q1868" s="59"/>
      <c r="R1868" s="59"/>
      <c r="S1868" s="59"/>
      <c r="T1868" s="59"/>
      <c r="U1868" s="59"/>
      <c r="V1868" s="59"/>
      <c r="W1868" s="59"/>
      <c r="X1868" s="59"/>
      <c r="Z1868" s="59"/>
      <c r="AA1868" s="59"/>
      <c r="AF1868" s="59"/>
      <c r="AG1868" s="59"/>
      <c r="AH1868" s="59"/>
      <c r="AI1868" s="59"/>
      <c r="AK1868" s="176"/>
      <c r="AL1868" s="176"/>
      <c r="AM1868" s="59"/>
      <c r="AN1868" s="59"/>
      <c r="AO1868" s="176"/>
      <c r="AP1868" s="176"/>
      <c r="AQ1868" s="59"/>
      <c r="AR1868" s="59"/>
      <c r="AS1868" s="59"/>
      <c r="AT1868" s="59"/>
      <c r="AU1868" s="59"/>
      <c r="AV1868" s="59"/>
      <c r="AW1868" s="59"/>
      <c r="AX1868" s="59"/>
      <c r="AY1868" s="59"/>
      <c r="AZ1868" s="59"/>
      <c r="BA1868" s="59"/>
      <c r="BB1868" s="59"/>
      <c r="BC1868" s="59"/>
      <c r="BD1868" s="59"/>
      <c r="BE1868" s="59"/>
      <c r="BF1868" s="59"/>
      <c r="BG1868" s="59"/>
      <c r="BH1868" s="59"/>
      <c r="BI1868" s="59"/>
      <c r="BJ1868" s="59"/>
      <c r="BK1868" s="59"/>
      <c r="BL1868" s="59"/>
      <c r="BM1868" s="59"/>
      <c r="BN1868" s="59"/>
    </row>
    <row r="1869" spans="1:66" s="57" customFormat="1" x14ac:dyDescent="0.25">
      <c r="A1869" s="10"/>
      <c r="D1869" s="58"/>
      <c r="E1869" s="59"/>
      <c r="F1869" s="59"/>
      <c r="G1869" s="59"/>
      <c r="H1869" s="59"/>
      <c r="I1869" s="59"/>
      <c r="Q1869" s="59"/>
      <c r="R1869" s="59"/>
      <c r="S1869" s="59"/>
      <c r="T1869" s="59"/>
      <c r="U1869" s="59"/>
      <c r="V1869" s="59"/>
      <c r="W1869" s="59"/>
      <c r="X1869" s="59"/>
      <c r="Z1869" s="59"/>
      <c r="AA1869" s="59"/>
      <c r="AF1869" s="59"/>
      <c r="AG1869" s="59"/>
      <c r="AH1869" s="59"/>
      <c r="AI1869" s="59"/>
      <c r="AK1869" s="176"/>
      <c r="AL1869" s="176"/>
      <c r="AM1869" s="59"/>
      <c r="AN1869" s="59"/>
      <c r="AO1869" s="176"/>
      <c r="AP1869" s="176"/>
      <c r="AQ1869" s="59"/>
      <c r="AR1869" s="59"/>
      <c r="AS1869" s="59"/>
      <c r="AT1869" s="59"/>
      <c r="AU1869" s="59"/>
      <c r="AV1869" s="59"/>
      <c r="AW1869" s="59"/>
      <c r="AX1869" s="59"/>
      <c r="AY1869" s="59"/>
      <c r="AZ1869" s="59"/>
      <c r="BA1869" s="59"/>
      <c r="BB1869" s="59"/>
      <c r="BC1869" s="59"/>
      <c r="BD1869" s="59"/>
      <c r="BE1869" s="59"/>
      <c r="BF1869" s="59"/>
      <c r="BG1869" s="59"/>
      <c r="BH1869" s="59"/>
      <c r="BI1869" s="59"/>
      <c r="BJ1869" s="59"/>
      <c r="BK1869" s="59"/>
      <c r="BL1869" s="59"/>
      <c r="BM1869" s="59"/>
      <c r="BN1869" s="59"/>
    </row>
    <row r="1870" spans="1:66" s="57" customFormat="1" x14ac:dyDescent="0.25">
      <c r="A1870" s="10"/>
      <c r="D1870" s="58"/>
      <c r="E1870" s="59"/>
      <c r="F1870" s="59"/>
      <c r="G1870" s="59"/>
      <c r="H1870" s="59"/>
      <c r="I1870" s="59"/>
      <c r="Q1870" s="59"/>
      <c r="R1870" s="59"/>
      <c r="S1870" s="59"/>
      <c r="T1870" s="59"/>
      <c r="U1870" s="59"/>
      <c r="V1870" s="59"/>
      <c r="W1870" s="59"/>
      <c r="X1870" s="59"/>
      <c r="Z1870" s="59"/>
      <c r="AA1870" s="59"/>
      <c r="AF1870" s="59"/>
      <c r="AG1870" s="59"/>
      <c r="AH1870" s="59"/>
      <c r="AI1870" s="59"/>
      <c r="AK1870" s="176"/>
      <c r="AL1870" s="176"/>
      <c r="AM1870" s="59"/>
      <c r="AN1870" s="59"/>
      <c r="AO1870" s="176"/>
      <c r="AP1870" s="176"/>
      <c r="AQ1870" s="59"/>
      <c r="AR1870" s="59"/>
      <c r="AS1870" s="59"/>
      <c r="AT1870" s="59"/>
      <c r="AU1870" s="59"/>
      <c r="AV1870" s="59"/>
      <c r="AW1870" s="59"/>
      <c r="AX1870" s="59"/>
      <c r="AY1870" s="59"/>
      <c r="AZ1870" s="59"/>
      <c r="BA1870" s="59"/>
      <c r="BB1870" s="59"/>
      <c r="BC1870" s="59"/>
      <c r="BD1870" s="59"/>
      <c r="BE1870" s="59"/>
      <c r="BF1870" s="59"/>
      <c r="BG1870" s="59"/>
      <c r="BH1870" s="59"/>
      <c r="BI1870" s="59"/>
      <c r="BJ1870" s="59"/>
      <c r="BK1870" s="59"/>
      <c r="BL1870" s="59"/>
      <c r="BM1870" s="59"/>
      <c r="BN1870" s="59"/>
    </row>
    <row r="1871" spans="1:66" s="57" customFormat="1" x14ac:dyDescent="0.25">
      <c r="A1871" s="10"/>
      <c r="D1871" s="58"/>
      <c r="E1871" s="59"/>
      <c r="F1871" s="59"/>
      <c r="G1871" s="59"/>
      <c r="H1871" s="59"/>
      <c r="I1871" s="59"/>
      <c r="Q1871" s="59"/>
      <c r="R1871" s="59"/>
      <c r="S1871" s="59"/>
      <c r="T1871" s="59"/>
      <c r="U1871" s="59"/>
      <c r="V1871" s="59"/>
      <c r="W1871" s="59"/>
      <c r="X1871" s="59"/>
      <c r="Z1871" s="59"/>
      <c r="AA1871" s="59"/>
      <c r="AF1871" s="59"/>
      <c r="AG1871" s="59"/>
      <c r="AH1871" s="59"/>
      <c r="AI1871" s="59"/>
      <c r="AK1871" s="176"/>
      <c r="AL1871" s="176"/>
      <c r="AM1871" s="59"/>
      <c r="AN1871" s="59"/>
      <c r="AO1871" s="176"/>
      <c r="AP1871" s="176"/>
      <c r="AQ1871" s="59"/>
      <c r="AR1871" s="59"/>
      <c r="AS1871" s="59"/>
      <c r="AT1871" s="59"/>
      <c r="AU1871" s="59"/>
      <c r="AV1871" s="59"/>
      <c r="AW1871" s="59"/>
      <c r="AX1871" s="59"/>
      <c r="AY1871" s="59"/>
      <c r="AZ1871" s="59"/>
      <c r="BA1871" s="59"/>
      <c r="BB1871" s="59"/>
      <c r="BC1871" s="59"/>
      <c r="BD1871" s="59"/>
      <c r="BE1871" s="59"/>
      <c r="BF1871" s="59"/>
      <c r="BG1871" s="59"/>
      <c r="BH1871" s="59"/>
      <c r="BI1871" s="59"/>
      <c r="BJ1871" s="59"/>
      <c r="BK1871" s="59"/>
      <c r="BL1871" s="59"/>
      <c r="BM1871" s="59"/>
      <c r="BN1871" s="59"/>
    </row>
    <row r="1872" spans="1:66" s="57" customFormat="1" x14ac:dyDescent="0.25">
      <c r="A1872" s="10"/>
      <c r="D1872" s="58"/>
      <c r="E1872" s="59"/>
      <c r="F1872" s="59"/>
      <c r="G1872" s="59"/>
      <c r="H1872" s="59"/>
      <c r="I1872" s="59"/>
      <c r="Q1872" s="59"/>
      <c r="R1872" s="59"/>
      <c r="S1872" s="59"/>
      <c r="T1872" s="59"/>
      <c r="U1872" s="59"/>
      <c r="V1872" s="59"/>
      <c r="W1872" s="59"/>
      <c r="X1872" s="59"/>
      <c r="Z1872" s="59"/>
      <c r="AA1872" s="59"/>
      <c r="AF1872" s="59"/>
      <c r="AG1872" s="59"/>
      <c r="AH1872" s="59"/>
      <c r="AI1872" s="59"/>
      <c r="AK1872" s="176"/>
      <c r="AL1872" s="176"/>
      <c r="AM1872" s="59"/>
      <c r="AN1872" s="59"/>
      <c r="AO1872" s="176"/>
      <c r="AP1872" s="176"/>
      <c r="AQ1872" s="59"/>
      <c r="AR1872" s="59"/>
      <c r="AS1872" s="59"/>
      <c r="AT1872" s="59"/>
      <c r="AU1872" s="59"/>
      <c r="AV1872" s="59"/>
      <c r="AW1872" s="59"/>
      <c r="AX1872" s="59"/>
      <c r="AY1872" s="59"/>
      <c r="AZ1872" s="59"/>
      <c r="BA1872" s="59"/>
      <c r="BB1872" s="59"/>
      <c r="BC1872" s="59"/>
      <c r="BD1872" s="59"/>
      <c r="BE1872" s="59"/>
      <c r="BF1872" s="59"/>
      <c r="BG1872" s="59"/>
      <c r="BH1872" s="59"/>
      <c r="BI1872" s="59"/>
      <c r="BJ1872" s="59"/>
      <c r="BK1872" s="59"/>
      <c r="BL1872" s="59"/>
      <c r="BM1872" s="59"/>
      <c r="BN1872" s="59"/>
    </row>
    <row r="1873" spans="1:66" s="57" customFormat="1" x14ac:dyDescent="0.25">
      <c r="A1873" s="10"/>
      <c r="D1873" s="58"/>
      <c r="E1873" s="59"/>
      <c r="F1873" s="59"/>
      <c r="G1873" s="59"/>
      <c r="H1873" s="59"/>
      <c r="I1873" s="59"/>
      <c r="Q1873" s="59"/>
      <c r="R1873" s="59"/>
      <c r="S1873" s="59"/>
      <c r="T1873" s="59"/>
      <c r="U1873" s="59"/>
      <c r="V1873" s="59"/>
      <c r="W1873" s="59"/>
      <c r="X1873" s="59"/>
      <c r="Z1873" s="59"/>
      <c r="AA1873" s="59"/>
      <c r="AF1873" s="59"/>
      <c r="AG1873" s="59"/>
      <c r="AH1873" s="59"/>
      <c r="AI1873" s="59"/>
      <c r="AK1873" s="176"/>
      <c r="AL1873" s="176"/>
      <c r="AM1873" s="59"/>
      <c r="AN1873" s="59"/>
      <c r="AO1873" s="176"/>
      <c r="AP1873" s="176"/>
      <c r="AQ1873" s="59"/>
      <c r="AR1873" s="59"/>
      <c r="AS1873" s="59"/>
      <c r="AT1873" s="59"/>
      <c r="AU1873" s="59"/>
      <c r="AV1873" s="59"/>
      <c r="AW1873" s="59"/>
      <c r="AX1873" s="59"/>
      <c r="AY1873" s="59"/>
      <c r="AZ1873" s="59"/>
      <c r="BA1873" s="59"/>
      <c r="BB1873" s="59"/>
      <c r="BC1873" s="59"/>
      <c r="BD1873" s="59"/>
      <c r="BE1873" s="59"/>
      <c r="BF1873" s="59"/>
      <c r="BG1873" s="59"/>
      <c r="BH1873" s="59"/>
      <c r="BI1873" s="59"/>
      <c r="BJ1873" s="59"/>
      <c r="BK1873" s="59"/>
      <c r="BL1873" s="59"/>
      <c r="BM1873" s="59"/>
      <c r="BN1873" s="59"/>
    </row>
    <row r="1874" spans="1:66" s="57" customFormat="1" x14ac:dyDescent="0.25">
      <c r="A1874" s="10"/>
      <c r="D1874" s="58"/>
      <c r="E1874" s="59"/>
      <c r="F1874" s="59"/>
      <c r="G1874" s="59"/>
      <c r="H1874" s="59"/>
      <c r="I1874" s="59"/>
      <c r="Q1874" s="59"/>
      <c r="R1874" s="59"/>
      <c r="S1874" s="59"/>
      <c r="T1874" s="59"/>
      <c r="U1874" s="59"/>
      <c r="V1874" s="59"/>
      <c r="W1874" s="59"/>
      <c r="X1874" s="59"/>
      <c r="Z1874" s="59"/>
      <c r="AA1874" s="59"/>
      <c r="AF1874" s="59"/>
      <c r="AG1874" s="59"/>
      <c r="AH1874" s="59"/>
      <c r="AI1874" s="59"/>
      <c r="AK1874" s="176"/>
      <c r="AL1874" s="176"/>
      <c r="AM1874" s="59"/>
      <c r="AN1874" s="59"/>
      <c r="AO1874" s="176"/>
      <c r="AP1874" s="176"/>
      <c r="AQ1874" s="59"/>
      <c r="AR1874" s="59"/>
      <c r="AS1874" s="59"/>
      <c r="AT1874" s="59"/>
      <c r="AU1874" s="59"/>
      <c r="AV1874" s="59"/>
      <c r="AW1874" s="59"/>
      <c r="AX1874" s="59"/>
      <c r="AY1874" s="59"/>
      <c r="AZ1874" s="59"/>
      <c r="BA1874" s="59"/>
      <c r="BB1874" s="59"/>
      <c r="BC1874" s="59"/>
      <c r="BD1874" s="59"/>
      <c r="BE1874" s="59"/>
      <c r="BF1874" s="59"/>
      <c r="BG1874" s="59"/>
      <c r="BH1874" s="59"/>
      <c r="BI1874" s="59"/>
      <c r="BJ1874" s="59"/>
      <c r="BK1874" s="59"/>
      <c r="BL1874" s="59"/>
      <c r="BM1874" s="59"/>
      <c r="BN1874" s="59"/>
    </row>
    <row r="1875" spans="1:66" s="57" customFormat="1" x14ac:dyDescent="0.25">
      <c r="A1875" s="10"/>
      <c r="D1875" s="58"/>
      <c r="E1875" s="59"/>
      <c r="F1875" s="59"/>
      <c r="G1875" s="59"/>
      <c r="H1875" s="59"/>
      <c r="I1875" s="59"/>
      <c r="Q1875" s="59"/>
      <c r="R1875" s="59"/>
      <c r="S1875" s="59"/>
      <c r="T1875" s="59"/>
      <c r="U1875" s="59"/>
      <c r="V1875" s="59"/>
      <c r="W1875" s="59"/>
      <c r="X1875" s="59"/>
      <c r="Z1875" s="59"/>
      <c r="AA1875" s="59"/>
      <c r="AF1875" s="59"/>
      <c r="AG1875" s="59"/>
      <c r="AH1875" s="59"/>
      <c r="AI1875" s="59"/>
      <c r="AK1875" s="176"/>
      <c r="AL1875" s="176"/>
      <c r="AM1875" s="59"/>
      <c r="AN1875" s="59"/>
      <c r="AO1875" s="176"/>
      <c r="AP1875" s="176"/>
      <c r="AQ1875" s="59"/>
      <c r="AR1875" s="59"/>
      <c r="AS1875" s="59"/>
      <c r="AT1875" s="59"/>
      <c r="AU1875" s="59"/>
      <c r="AV1875" s="59"/>
      <c r="AW1875" s="59"/>
      <c r="AX1875" s="59"/>
      <c r="AY1875" s="59"/>
      <c r="AZ1875" s="59"/>
      <c r="BA1875" s="59"/>
      <c r="BB1875" s="59"/>
      <c r="BC1875" s="59"/>
      <c r="BD1875" s="59"/>
      <c r="BE1875" s="59"/>
      <c r="BF1875" s="59"/>
      <c r="BG1875" s="59"/>
      <c r="BH1875" s="59"/>
      <c r="BI1875" s="59"/>
      <c r="BJ1875" s="59"/>
      <c r="BK1875" s="59"/>
      <c r="BL1875" s="59"/>
      <c r="BM1875" s="59"/>
      <c r="BN1875" s="59"/>
    </row>
    <row r="1876" spans="1:66" s="57" customFormat="1" x14ac:dyDescent="0.25">
      <c r="A1876" s="10"/>
      <c r="D1876" s="58"/>
      <c r="E1876" s="59"/>
      <c r="F1876" s="59"/>
      <c r="G1876" s="59"/>
      <c r="H1876" s="59"/>
      <c r="I1876" s="59"/>
      <c r="Q1876" s="59"/>
      <c r="R1876" s="59"/>
      <c r="S1876" s="59"/>
      <c r="T1876" s="59"/>
      <c r="U1876" s="59"/>
      <c r="V1876" s="59"/>
      <c r="W1876" s="59"/>
      <c r="X1876" s="59"/>
      <c r="Z1876" s="59"/>
      <c r="AA1876" s="59"/>
      <c r="AF1876" s="59"/>
      <c r="AG1876" s="59"/>
      <c r="AH1876" s="59"/>
      <c r="AI1876" s="59"/>
      <c r="AK1876" s="176"/>
      <c r="AL1876" s="176"/>
      <c r="AM1876" s="59"/>
      <c r="AN1876" s="59"/>
      <c r="AO1876" s="176"/>
      <c r="AP1876" s="176"/>
      <c r="AQ1876" s="59"/>
      <c r="AR1876" s="59"/>
      <c r="AS1876" s="59"/>
      <c r="AT1876" s="59"/>
      <c r="AU1876" s="59"/>
      <c r="AV1876" s="59"/>
      <c r="AW1876" s="59"/>
      <c r="AX1876" s="59"/>
      <c r="AY1876" s="59"/>
      <c r="AZ1876" s="59"/>
      <c r="BA1876" s="59"/>
      <c r="BB1876" s="59"/>
      <c r="BC1876" s="59"/>
      <c r="BD1876" s="59"/>
      <c r="BE1876" s="59"/>
      <c r="BF1876" s="59"/>
      <c r="BG1876" s="59"/>
      <c r="BH1876" s="59"/>
      <c r="BI1876" s="59"/>
      <c r="BJ1876" s="59"/>
      <c r="BK1876" s="59"/>
      <c r="BL1876" s="59"/>
      <c r="BM1876" s="59"/>
      <c r="BN1876" s="59"/>
    </row>
    <row r="1877" spans="1:66" s="57" customFormat="1" x14ac:dyDescent="0.25">
      <c r="A1877" s="10"/>
      <c r="D1877" s="58"/>
      <c r="E1877" s="59"/>
      <c r="F1877" s="59"/>
      <c r="G1877" s="59"/>
      <c r="H1877" s="59"/>
      <c r="I1877" s="59"/>
      <c r="Q1877" s="59"/>
      <c r="R1877" s="59"/>
      <c r="S1877" s="59"/>
      <c r="T1877" s="59"/>
      <c r="U1877" s="59"/>
      <c r="V1877" s="59"/>
      <c r="W1877" s="59"/>
      <c r="X1877" s="59"/>
      <c r="Z1877" s="59"/>
      <c r="AA1877" s="59"/>
      <c r="AF1877" s="59"/>
      <c r="AG1877" s="59"/>
      <c r="AH1877" s="59"/>
      <c r="AI1877" s="59"/>
      <c r="AK1877" s="176"/>
      <c r="AL1877" s="176"/>
      <c r="AM1877" s="59"/>
      <c r="AN1877" s="59"/>
      <c r="AO1877" s="176"/>
      <c r="AP1877" s="176"/>
      <c r="AQ1877" s="59"/>
      <c r="AR1877" s="59"/>
      <c r="AS1877" s="59"/>
      <c r="AT1877" s="59"/>
      <c r="AU1877" s="59"/>
      <c r="AV1877" s="59"/>
      <c r="AW1877" s="59"/>
      <c r="AX1877" s="59"/>
      <c r="AY1877" s="59"/>
      <c r="AZ1877" s="59"/>
      <c r="BA1877" s="59"/>
      <c r="BB1877" s="59"/>
      <c r="BC1877" s="59"/>
      <c r="BD1877" s="59"/>
      <c r="BE1877" s="59"/>
      <c r="BF1877" s="59"/>
      <c r="BG1877" s="59"/>
      <c r="BH1877" s="59"/>
      <c r="BI1877" s="59"/>
      <c r="BJ1877" s="59"/>
      <c r="BK1877" s="59"/>
      <c r="BL1877" s="59"/>
      <c r="BM1877" s="59"/>
      <c r="BN1877" s="59"/>
    </row>
    <row r="1878" spans="1:66" s="57" customFormat="1" x14ac:dyDescent="0.25">
      <c r="A1878" s="10"/>
      <c r="D1878" s="58"/>
      <c r="E1878" s="59"/>
      <c r="F1878" s="59"/>
      <c r="G1878" s="59"/>
      <c r="H1878" s="59"/>
      <c r="I1878" s="59"/>
      <c r="Q1878" s="59"/>
      <c r="R1878" s="59"/>
      <c r="S1878" s="59"/>
      <c r="T1878" s="59"/>
      <c r="U1878" s="59"/>
      <c r="V1878" s="59"/>
      <c r="W1878" s="59"/>
      <c r="X1878" s="59"/>
      <c r="Z1878" s="59"/>
      <c r="AA1878" s="59"/>
      <c r="AF1878" s="59"/>
      <c r="AG1878" s="59"/>
      <c r="AH1878" s="59"/>
      <c r="AI1878" s="59"/>
      <c r="AK1878" s="176"/>
      <c r="AL1878" s="176"/>
      <c r="AM1878" s="59"/>
      <c r="AN1878" s="59"/>
      <c r="AO1878" s="176"/>
      <c r="AP1878" s="176"/>
      <c r="AQ1878" s="59"/>
      <c r="AR1878" s="59"/>
      <c r="AS1878" s="59"/>
      <c r="AT1878" s="59"/>
      <c r="AU1878" s="59"/>
      <c r="AV1878" s="59"/>
      <c r="AW1878" s="59"/>
      <c r="AX1878" s="59"/>
      <c r="AY1878" s="59"/>
      <c r="AZ1878" s="59"/>
      <c r="BA1878" s="59"/>
      <c r="BB1878" s="59"/>
      <c r="BC1878" s="59"/>
      <c r="BD1878" s="59"/>
      <c r="BE1878" s="59"/>
      <c r="BF1878" s="59"/>
      <c r="BG1878" s="59"/>
      <c r="BH1878" s="59"/>
      <c r="BI1878" s="59"/>
      <c r="BJ1878" s="59"/>
      <c r="BK1878" s="59"/>
      <c r="BL1878" s="59"/>
      <c r="BM1878" s="59"/>
      <c r="BN1878" s="59"/>
    </row>
    <row r="1879" spans="1:66" s="57" customFormat="1" x14ac:dyDescent="0.25">
      <c r="A1879" s="10"/>
      <c r="D1879" s="58"/>
      <c r="E1879" s="59"/>
      <c r="F1879" s="59"/>
      <c r="G1879" s="59"/>
      <c r="H1879" s="59"/>
      <c r="I1879" s="59"/>
      <c r="Q1879" s="59"/>
      <c r="R1879" s="59"/>
      <c r="S1879" s="59"/>
      <c r="T1879" s="59"/>
      <c r="U1879" s="59"/>
      <c r="V1879" s="59"/>
      <c r="W1879" s="59"/>
      <c r="X1879" s="59"/>
      <c r="Z1879" s="59"/>
      <c r="AA1879" s="59"/>
      <c r="AF1879" s="59"/>
      <c r="AG1879" s="59"/>
      <c r="AH1879" s="59"/>
      <c r="AI1879" s="59"/>
      <c r="AK1879" s="176"/>
      <c r="AL1879" s="176"/>
      <c r="AM1879" s="59"/>
      <c r="AN1879" s="59"/>
      <c r="AO1879" s="176"/>
      <c r="AP1879" s="176"/>
      <c r="AQ1879" s="59"/>
      <c r="AR1879" s="59"/>
      <c r="AS1879" s="59"/>
      <c r="AT1879" s="59"/>
      <c r="AU1879" s="59"/>
      <c r="AV1879" s="59"/>
      <c r="AW1879" s="59"/>
      <c r="AX1879" s="59"/>
      <c r="AY1879" s="59"/>
      <c r="AZ1879" s="59"/>
      <c r="BA1879" s="59"/>
      <c r="BB1879" s="59"/>
      <c r="BC1879" s="59"/>
      <c r="BD1879" s="59"/>
      <c r="BE1879" s="59"/>
      <c r="BF1879" s="59"/>
      <c r="BG1879" s="59"/>
      <c r="BH1879" s="59"/>
      <c r="BI1879" s="59"/>
      <c r="BJ1879" s="59"/>
      <c r="BK1879" s="59"/>
      <c r="BL1879" s="59"/>
      <c r="BM1879" s="59"/>
      <c r="BN1879" s="59"/>
    </row>
    <row r="1880" spans="1:66" s="57" customFormat="1" x14ac:dyDescent="0.25">
      <c r="A1880" s="10"/>
      <c r="D1880" s="58"/>
      <c r="E1880" s="59"/>
      <c r="F1880" s="59"/>
      <c r="G1880" s="59"/>
      <c r="H1880" s="59"/>
      <c r="I1880" s="59"/>
      <c r="Q1880" s="59"/>
      <c r="R1880" s="59"/>
      <c r="S1880" s="59"/>
      <c r="T1880" s="59"/>
      <c r="U1880" s="59"/>
      <c r="V1880" s="59"/>
      <c r="W1880" s="59"/>
      <c r="X1880" s="59"/>
      <c r="Z1880" s="59"/>
      <c r="AA1880" s="59"/>
      <c r="AF1880" s="59"/>
      <c r="AG1880" s="59"/>
      <c r="AH1880" s="59"/>
      <c r="AI1880" s="59"/>
      <c r="AK1880" s="176"/>
      <c r="AL1880" s="176"/>
      <c r="AM1880" s="59"/>
      <c r="AN1880" s="59"/>
      <c r="AO1880" s="176"/>
      <c r="AP1880" s="176"/>
      <c r="AQ1880" s="59"/>
      <c r="AR1880" s="59"/>
      <c r="AS1880" s="59"/>
      <c r="AT1880" s="59"/>
      <c r="AU1880" s="59"/>
      <c r="AV1880" s="59"/>
      <c r="AW1880" s="59"/>
      <c r="AX1880" s="59"/>
      <c r="AY1880" s="59"/>
      <c r="AZ1880" s="59"/>
      <c r="BA1880" s="59"/>
      <c r="BB1880" s="59"/>
      <c r="BC1880" s="59"/>
      <c r="BD1880" s="59"/>
      <c r="BE1880" s="59"/>
      <c r="BF1880" s="59"/>
      <c r="BG1880" s="59"/>
      <c r="BH1880" s="59"/>
      <c r="BI1880" s="59"/>
      <c r="BJ1880" s="59"/>
      <c r="BK1880" s="59"/>
      <c r="BL1880" s="59"/>
      <c r="BM1880" s="59"/>
      <c r="BN1880" s="59"/>
    </row>
    <row r="1881" spans="1:66" s="57" customFormat="1" x14ac:dyDescent="0.25">
      <c r="A1881" s="10"/>
      <c r="D1881" s="58"/>
      <c r="E1881" s="59"/>
      <c r="F1881" s="59"/>
      <c r="G1881" s="59"/>
      <c r="H1881" s="59"/>
      <c r="I1881" s="59"/>
      <c r="Q1881" s="59"/>
      <c r="R1881" s="59"/>
      <c r="S1881" s="59"/>
      <c r="T1881" s="59"/>
      <c r="U1881" s="59"/>
      <c r="V1881" s="59"/>
      <c r="W1881" s="59"/>
      <c r="X1881" s="59"/>
      <c r="Z1881" s="59"/>
      <c r="AA1881" s="59"/>
      <c r="AF1881" s="59"/>
      <c r="AG1881" s="59"/>
      <c r="AH1881" s="59"/>
      <c r="AI1881" s="59"/>
      <c r="AK1881" s="176"/>
      <c r="AL1881" s="176"/>
      <c r="AM1881" s="59"/>
      <c r="AN1881" s="59"/>
      <c r="AO1881" s="176"/>
      <c r="AP1881" s="176"/>
      <c r="AQ1881" s="59"/>
      <c r="AR1881" s="59"/>
      <c r="AS1881" s="59"/>
      <c r="AT1881" s="59"/>
      <c r="AU1881" s="59"/>
      <c r="AV1881" s="59"/>
      <c r="AW1881" s="59"/>
      <c r="AX1881" s="59"/>
      <c r="AY1881" s="59"/>
      <c r="AZ1881" s="59"/>
      <c r="BA1881" s="59"/>
      <c r="BB1881" s="59"/>
      <c r="BC1881" s="59"/>
      <c r="BD1881" s="59"/>
      <c r="BE1881" s="59"/>
      <c r="BF1881" s="59"/>
      <c r="BG1881" s="59"/>
      <c r="BH1881" s="59"/>
      <c r="BI1881" s="59"/>
      <c r="BJ1881" s="59"/>
      <c r="BK1881" s="59"/>
      <c r="BL1881" s="59"/>
      <c r="BM1881" s="59"/>
      <c r="BN1881" s="59"/>
    </row>
    <row r="1882" spans="1:66" s="57" customFormat="1" x14ac:dyDescent="0.25">
      <c r="A1882" s="10"/>
      <c r="D1882" s="58"/>
      <c r="E1882" s="59"/>
      <c r="F1882" s="59"/>
      <c r="G1882" s="59"/>
      <c r="H1882" s="59"/>
      <c r="I1882" s="59"/>
      <c r="Q1882" s="59"/>
      <c r="R1882" s="59"/>
      <c r="S1882" s="59"/>
      <c r="T1882" s="59"/>
      <c r="U1882" s="59"/>
      <c r="V1882" s="59"/>
      <c r="W1882" s="59"/>
      <c r="X1882" s="59"/>
      <c r="Z1882" s="59"/>
      <c r="AA1882" s="59"/>
      <c r="AF1882" s="59"/>
      <c r="AG1882" s="59"/>
      <c r="AH1882" s="59"/>
      <c r="AI1882" s="59"/>
      <c r="AK1882" s="176"/>
      <c r="AL1882" s="176"/>
      <c r="AM1882" s="59"/>
      <c r="AN1882" s="59"/>
      <c r="AO1882" s="176"/>
      <c r="AP1882" s="176"/>
      <c r="AQ1882" s="59"/>
      <c r="AR1882" s="59"/>
      <c r="AS1882" s="59"/>
      <c r="AT1882" s="59"/>
      <c r="AU1882" s="59"/>
      <c r="AV1882" s="59"/>
      <c r="AW1882" s="59"/>
      <c r="AX1882" s="59"/>
      <c r="AY1882" s="59"/>
      <c r="AZ1882" s="59"/>
      <c r="BA1882" s="59"/>
      <c r="BB1882" s="59"/>
      <c r="BC1882" s="59"/>
      <c r="BD1882" s="59"/>
      <c r="BE1882" s="59"/>
      <c r="BF1882" s="59"/>
      <c r="BG1882" s="59"/>
      <c r="BH1882" s="59"/>
      <c r="BI1882" s="59"/>
      <c r="BJ1882" s="59"/>
      <c r="BK1882" s="59"/>
      <c r="BL1882" s="59"/>
      <c r="BM1882" s="59"/>
      <c r="BN1882" s="59"/>
    </row>
    <row r="1883" spans="1:66" s="57" customFormat="1" x14ac:dyDescent="0.25">
      <c r="A1883" s="10"/>
      <c r="D1883" s="58"/>
      <c r="E1883" s="59"/>
      <c r="F1883" s="59"/>
      <c r="G1883" s="59"/>
      <c r="H1883" s="59"/>
      <c r="I1883" s="59"/>
      <c r="Q1883" s="59"/>
      <c r="R1883" s="59"/>
      <c r="S1883" s="59"/>
      <c r="T1883" s="59"/>
      <c r="U1883" s="59"/>
      <c r="V1883" s="59"/>
      <c r="W1883" s="59"/>
      <c r="X1883" s="59"/>
      <c r="Z1883" s="59"/>
      <c r="AA1883" s="59"/>
      <c r="AF1883" s="59"/>
      <c r="AG1883" s="59"/>
      <c r="AH1883" s="59"/>
      <c r="AI1883" s="59"/>
      <c r="AK1883" s="176"/>
      <c r="AL1883" s="176"/>
      <c r="AM1883" s="59"/>
      <c r="AN1883" s="59"/>
      <c r="AO1883" s="176"/>
      <c r="AP1883" s="176"/>
      <c r="AQ1883" s="59"/>
      <c r="AR1883" s="59"/>
      <c r="AS1883" s="59"/>
      <c r="AT1883" s="59"/>
      <c r="AU1883" s="59"/>
      <c r="AV1883" s="59"/>
      <c r="AW1883" s="59"/>
      <c r="AX1883" s="59"/>
      <c r="AY1883" s="59"/>
      <c r="AZ1883" s="59"/>
      <c r="BA1883" s="59"/>
      <c r="BB1883" s="59"/>
      <c r="BC1883" s="59"/>
      <c r="BD1883" s="59"/>
      <c r="BE1883" s="59"/>
      <c r="BF1883" s="59"/>
      <c r="BG1883" s="59"/>
      <c r="BH1883" s="59"/>
      <c r="BI1883" s="59"/>
      <c r="BJ1883" s="59"/>
      <c r="BK1883" s="59"/>
      <c r="BL1883" s="59"/>
      <c r="BM1883" s="59"/>
      <c r="BN1883" s="59"/>
    </row>
    <row r="1884" spans="1:66" s="57" customFormat="1" x14ac:dyDescent="0.25">
      <c r="A1884" s="10"/>
      <c r="D1884" s="58"/>
      <c r="E1884" s="59"/>
      <c r="F1884" s="59"/>
      <c r="G1884" s="59"/>
      <c r="H1884" s="59"/>
      <c r="I1884" s="59"/>
      <c r="Q1884" s="59"/>
      <c r="R1884" s="59"/>
      <c r="S1884" s="59"/>
      <c r="T1884" s="59"/>
      <c r="U1884" s="59"/>
      <c r="V1884" s="59"/>
      <c r="W1884" s="59"/>
      <c r="X1884" s="59"/>
      <c r="Z1884" s="59"/>
      <c r="AA1884" s="59"/>
      <c r="AF1884" s="59"/>
      <c r="AG1884" s="59"/>
      <c r="AH1884" s="59"/>
      <c r="AI1884" s="59"/>
      <c r="AK1884" s="176"/>
      <c r="AL1884" s="176"/>
      <c r="AM1884" s="59"/>
      <c r="AN1884" s="59"/>
      <c r="AO1884" s="176"/>
      <c r="AP1884" s="176"/>
      <c r="AQ1884" s="59"/>
      <c r="AR1884" s="59"/>
      <c r="AS1884" s="59"/>
      <c r="AT1884" s="59"/>
      <c r="AU1884" s="59"/>
      <c r="AV1884" s="59"/>
      <c r="AW1884" s="59"/>
      <c r="AX1884" s="59"/>
      <c r="AY1884" s="59"/>
      <c r="AZ1884" s="59"/>
      <c r="BA1884" s="59"/>
      <c r="BB1884" s="59"/>
      <c r="BC1884" s="59"/>
      <c r="BD1884" s="59"/>
      <c r="BE1884" s="59"/>
      <c r="BF1884" s="59"/>
      <c r="BG1884" s="59"/>
      <c r="BH1884" s="59"/>
      <c r="BI1884" s="59"/>
      <c r="BJ1884" s="59"/>
      <c r="BK1884" s="59"/>
      <c r="BL1884" s="59"/>
      <c r="BM1884" s="59"/>
      <c r="BN1884" s="59"/>
    </row>
    <row r="1885" spans="1:66" s="57" customFormat="1" x14ac:dyDescent="0.25">
      <c r="A1885" s="10"/>
      <c r="D1885" s="58"/>
      <c r="E1885" s="59"/>
      <c r="F1885" s="59"/>
      <c r="G1885" s="59"/>
      <c r="H1885" s="59"/>
      <c r="I1885" s="59"/>
      <c r="Q1885" s="59"/>
      <c r="R1885" s="59"/>
      <c r="S1885" s="59"/>
      <c r="T1885" s="59"/>
      <c r="U1885" s="59"/>
      <c r="V1885" s="59"/>
      <c r="W1885" s="59"/>
      <c r="X1885" s="59"/>
      <c r="Z1885" s="59"/>
      <c r="AA1885" s="59"/>
      <c r="AF1885" s="59"/>
      <c r="AG1885" s="59"/>
      <c r="AH1885" s="59"/>
      <c r="AI1885" s="59"/>
      <c r="AK1885" s="176"/>
      <c r="AL1885" s="176"/>
      <c r="AM1885" s="59"/>
      <c r="AN1885" s="59"/>
      <c r="AO1885" s="176"/>
      <c r="AP1885" s="176"/>
      <c r="AQ1885" s="59"/>
      <c r="AR1885" s="59"/>
      <c r="AS1885" s="59"/>
      <c r="AT1885" s="59"/>
      <c r="AU1885" s="59"/>
      <c r="AV1885" s="59"/>
      <c r="AW1885" s="59"/>
      <c r="AX1885" s="59"/>
      <c r="AY1885" s="59"/>
      <c r="AZ1885" s="59"/>
      <c r="BA1885" s="59"/>
      <c r="BB1885" s="59"/>
      <c r="BC1885" s="59"/>
      <c r="BD1885" s="59"/>
      <c r="BE1885" s="59"/>
      <c r="BF1885" s="59"/>
      <c r="BG1885" s="59"/>
      <c r="BH1885" s="59"/>
      <c r="BI1885" s="59"/>
      <c r="BJ1885" s="59"/>
      <c r="BK1885" s="59"/>
      <c r="BL1885" s="59"/>
      <c r="BM1885" s="59"/>
      <c r="BN1885" s="59"/>
    </row>
    <row r="1886" spans="1:66" s="57" customFormat="1" x14ac:dyDescent="0.25">
      <c r="A1886" s="10"/>
      <c r="D1886" s="58"/>
      <c r="E1886" s="59"/>
      <c r="F1886" s="59"/>
      <c r="G1886" s="59"/>
      <c r="H1886" s="59"/>
      <c r="I1886" s="59"/>
      <c r="Q1886" s="59"/>
      <c r="R1886" s="59"/>
      <c r="S1886" s="59"/>
      <c r="T1886" s="59"/>
      <c r="U1886" s="59"/>
      <c r="V1886" s="59"/>
      <c r="W1886" s="59"/>
      <c r="X1886" s="59"/>
      <c r="Z1886" s="59"/>
      <c r="AA1886" s="59"/>
      <c r="AF1886" s="59"/>
      <c r="AG1886" s="59"/>
      <c r="AH1886" s="59"/>
      <c r="AI1886" s="59"/>
      <c r="AK1886" s="176"/>
      <c r="AL1886" s="176"/>
      <c r="AM1886" s="59"/>
      <c r="AN1886" s="59"/>
      <c r="AO1886" s="176"/>
      <c r="AP1886" s="176"/>
      <c r="AQ1886" s="59"/>
      <c r="AR1886" s="59"/>
      <c r="AS1886" s="59"/>
      <c r="AT1886" s="59"/>
      <c r="AU1886" s="59"/>
      <c r="AV1886" s="59"/>
      <c r="AW1886" s="59"/>
      <c r="AX1886" s="59"/>
      <c r="AY1886" s="59"/>
      <c r="AZ1886" s="59"/>
      <c r="BA1886" s="59"/>
      <c r="BB1886" s="59"/>
      <c r="BC1886" s="59"/>
      <c r="BD1886" s="59"/>
      <c r="BE1886" s="59"/>
      <c r="BF1886" s="59"/>
      <c r="BG1886" s="59"/>
      <c r="BH1886" s="59"/>
      <c r="BI1886" s="59"/>
      <c r="BJ1886" s="59"/>
      <c r="BK1886" s="59"/>
      <c r="BL1886" s="59"/>
      <c r="BM1886" s="59"/>
      <c r="BN1886" s="59"/>
    </row>
    <row r="1887" spans="1:66" s="57" customFormat="1" x14ac:dyDescent="0.25">
      <c r="A1887" s="10"/>
      <c r="D1887" s="58"/>
      <c r="E1887" s="59"/>
      <c r="F1887" s="59"/>
      <c r="G1887" s="59"/>
      <c r="H1887" s="59"/>
      <c r="I1887" s="59"/>
      <c r="Q1887" s="59"/>
      <c r="R1887" s="59"/>
      <c r="S1887" s="59"/>
      <c r="T1887" s="59"/>
      <c r="U1887" s="59"/>
      <c r="V1887" s="59"/>
      <c r="W1887" s="59"/>
      <c r="X1887" s="59"/>
      <c r="Z1887" s="59"/>
      <c r="AA1887" s="59"/>
      <c r="AF1887" s="59"/>
      <c r="AG1887" s="59"/>
      <c r="AH1887" s="59"/>
      <c r="AI1887" s="59"/>
      <c r="AK1887" s="176"/>
      <c r="AL1887" s="176"/>
      <c r="AM1887" s="59"/>
      <c r="AN1887" s="59"/>
      <c r="AO1887" s="176"/>
      <c r="AP1887" s="176"/>
      <c r="AQ1887" s="59"/>
      <c r="AR1887" s="59"/>
      <c r="AS1887" s="59"/>
      <c r="AT1887" s="59"/>
      <c r="AU1887" s="59"/>
      <c r="AV1887" s="59"/>
      <c r="AW1887" s="59"/>
      <c r="AX1887" s="59"/>
      <c r="AY1887" s="59"/>
      <c r="AZ1887" s="59"/>
      <c r="BA1887" s="59"/>
      <c r="BB1887" s="59"/>
      <c r="BC1887" s="59"/>
      <c r="BD1887" s="59"/>
      <c r="BE1887" s="59"/>
      <c r="BF1887" s="59"/>
      <c r="BG1887" s="59"/>
      <c r="BH1887" s="59"/>
      <c r="BI1887" s="59"/>
      <c r="BJ1887" s="59"/>
      <c r="BK1887" s="59"/>
      <c r="BL1887" s="59"/>
      <c r="BM1887" s="59"/>
      <c r="BN1887" s="59"/>
    </row>
    <row r="1888" spans="1:66" s="57" customFormat="1" x14ac:dyDescent="0.25">
      <c r="A1888" s="10"/>
      <c r="D1888" s="58"/>
      <c r="E1888" s="59"/>
      <c r="F1888" s="59"/>
      <c r="G1888" s="59"/>
      <c r="H1888" s="59"/>
      <c r="I1888" s="59"/>
      <c r="Q1888" s="59"/>
      <c r="R1888" s="59"/>
      <c r="S1888" s="59"/>
      <c r="T1888" s="59"/>
      <c r="U1888" s="59"/>
      <c r="V1888" s="59"/>
      <c r="W1888" s="59"/>
      <c r="X1888" s="59"/>
      <c r="Z1888" s="59"/>
      <c r="AA1888" s="59"/>
      <c r="AF1888" s="59"/>
      <c r="AG1888" s="59"/>
      <c r="AH1888" s="59"/>
      <c r="AI1888" s="59"/>
      <c r="AK1888" s="176"/>
      <c r="AL1888" s="176"/>
      <c r="AM1888" s="59"/>
      <c r="AN1888" s="59"/>
      <c r="AO1888" s="176"/>
      <c r="AP1888" s="176"/>
      <c r="AQ1888" s="59"/>
      <c r="AR1888" s="59"/>
      <c r="AS1888" s="59"/>
      <c r="AT1888" s="59"/>
      <c r="AU1888" s="59"/>
      <c r="AV1888" s="59"/>
      <c r="AW1888" s="59"/>
      <c r="AX1888" s="59"/>
      <c r="AY1888" s="59"/>
      <c r="AZ1888" s="59"/>
      <c r="BA1888" s="59"/>
      <c r="BB1888" s="59"/>
      <c r="BC1888" s="59"/>
      <c r="BD1888" s="59"/>
      <c r="BE1888" s="59"/>
      <c r="BF1888" s="59"/>
      <c r="BG1888" s="59"/>
      <c r="BH1888" s="59"/>
      <c r="BI1888" s="59"/>
      <c r="BJ1888" s="59"/>
      <c r="BK1888" s="59"/>
      <c r="BL1888" s="59"/>
      <c r="BM1888" s="59"/>
      <c r="BN1888" s="59"/>
    </row>
    <row r="1889" spans="1:66" s="57" customFormat="1" x14ac:dyDescent="0.25">
      <c r="A1889" s="10"/>
      <c r="D1889" s="58"/>
      <c r="E1889" s="59"/>
      <c r="F1889" s="59"/>
      <c r="G1889" s="59"/>
      <c r="H1889" s="59"/>
      <c r="I1889" s="59"/>
      <c r="Q1889" s="59"/>
      <c r="R1889" s="59"/>
      <c r="S1889" s="59"/>
      <c r="T1889" s="59"/>
      <c r="U1889" s="59"/>
      <c r="V1889" s="59"/>
      <c r="W1889" s="59"/>
      <c r="X1889" s="59"/>
      <c r="Z1889" s="59"/>
      <c r="AA1889" s="59"/>
      <c r="AF1889" s="59"/>
      <c r="AG1889" s="59"/>
      <c r="AH1889" s="59"/>
      <c r="AI1889" s="59"/>
      <c r="AK1889" s="176"/>
      <c r="AL1889" s="176"/>
      <c r="AM1889" s="59"/>
      <c r="AN1889" s="59"/>
      <c r="AO1889" s="176"/>
      <c r="AP1889" s="176"/>
      <c r="AQ1889" s="59"/>
      <c r="AR1889" s="59"/>
      <c r="AS1889" s="59"/>
      <c r="AT1889" s="59"/>
      <c r="AU1889" s="59"/>
      <c r="AV1889" s="59"/>
      <c r="AW1889" s="59"/>
      <c r="AX1889" s="59"/>
      <c r="AY1889" s="59"/>
      <c r="AZ1889" s="59"/>
      <c r="BA1889" s="59"/>
      <c r="BB1889" s="59"/>
      <c r="BC1889" s="59"/>
      <c r="BD1889" s="59"/>
      <c r="BE1889" s="59"/>
      <c r="BF1889" s="59"/>
      <c r="BG1889" s="59"/>
      <c r="BH1889" s="59"/>
      <c r="BI1889" s="59"/>
      <c r="BJ1889" s="59"/>
      <c r="BK1889" s="59"/>
      <c r="BL1889" s="59"/>
      <c r="BM1889" s="59"/>
      <c r="BN1889" s="59"/>
    </row>
    <row r="1890" spans="1:66" s="57" customFormat="1" x14ac:dyDescent="0.25">
      <c r="A1890" s="10"/>
      <c r="D1890" s="58"/>
      <c r="E1890" s="59"/>
      <c r="F1890" s="59"/>
      <c r="G1890" s="59"/>
      <c r="H1890" s="59"/>
      <c r="I1890" s="59"/>
      <c r="Q1890" s="59"/>
      <c r="R1890" s="59"/>
      <c r="S1890" s="59"/>
      <c r="T1890" s="59"/>
      <c r="U1890" s="59"/>
      <c r="V1890" s="59"/>
      <c r="W1890" s="59"/>
      <c r="X1890" s="59"/>
      <c r="Z1890" s="59"/>
      <c r="AA1890" s="59"/>
      <c r="AF1890" s="59"/>
      <c r="AG1890" s="59"/>
      <c r="AH1890" s="59"/>
      <c r="AI1890" s="59"/>
      <c r="AK1890" s="176"/>
      <c r="AL1890" s="176"/>
      <c r="AM1890" s="59"/>
      <c r="AN1890" s="59"/>
      <c r="AO1890" s="176"/>
      <c r="AP1890" s="176"/>
      <c r="AQ1890" s="59"/>
      <c r="AR1890" s="59"/>
      <c r="AS1890" s="59"/>
      <c r="AT1890" s="59"/>
      <c r="AU1890" s="59"/>
      <c r="AV1890" s="59"/>
      <c r="AW1890" s="59"/>
      <c r="AX1890" s="59"/>
      <c r="AY1890" s="59"/>
      <c r="AZ1890" s="59"/>
      <c r="BA1890" s="59"/>
      <c r="BB1890" s="59"/>
      <c r="BC1890" s="59"/>
      <c r="BD1890" s="59"/>
      <c r="BE1890" s="59"/>
      <c r="BF1890" s="59"/>
      <c r="BG1890" s="59"/>
      <c r="BH1890" s="59"/>
      <c r="BI1890" s="59"/>
      <c r="BJ1890" s="59"/>
      <c r="BK1890" s="59"/>
      <c r="BL1890" s="59"/>
      <c r="BM1890" s="59"/>
      <c r="BN1890" s="59"/>
    </row>
    <row r="1891" spans="1:66" s="57" customFormat="1" x14ac:dyDescent="0.25">
      <c r="A1891" s="10"/>
      <c r="D1891" s="58"/>
      <c r="E1891" s="59"/>
      <c r="F1891" s="59"/>
      <c r="G1891" s="59"/>
      <c r="H1891" s="59"/>
      <c r="I1891" s="59"/>
      <c r="Q1891" s="59"/>
      <c r="R1891" s="59"/>
      <c r="S1891" s="59"/>
      <c r="T1891" s="59"/>
      <c r="U1891" s="59"/>
      <c r="V1891" s="59"/>
      <c r="W1891" s="59"/>
      <c r="X1891" s="59"/>
      <c r="Z1891" s="59"/>
      <c r="AA1891" s="59"/>
      <c r="AF1891" s="59"/>
      <c r="AG1891" s="59"/>
      <c r="AH1891" s="59"/>
      <c r="AI1891" s="59"/>
      <c r="AK1891" s="176"/>
      <c r="AL1891" s="176"/>
      <c r="AM1891" s="59"/>
      <c r="AN1891" s="59"/>
      <c r="AO1891" s="176"/>
      <c r="AP1891" s="176"/>
      <c r="AQ1891" s="59"/>
      <c r="AR1891" s="59"/>
      <c r="AS1891" s="59"/>
      <c r="AT1891" s="59"/>
      <c r="AU1891" s="59"/>
      <c r="AV1891" s="59"/>
      <c r="AW1891" s="59"/>
      <c r="AX1891" s="59"/>
      <c r="AY1891" s="59"/>
      <c r="AZ1891" s="59"/>
      <c r="BA1891" s="59"/>
      <c r="BB1891" s="59"/>
      <c r="BC1891" s="59"/>
      <c r="BD1891" s="59"/>
      <c r="BE1891" s="59"/>
      <c r="BF1891" s="59"/>
      <c r="BG1891" s="59"/>
      <c r="BH1891" s="59"/>
      <c r="BI1891" s="59"/>
      <c r="BJ1891" s="59"/>
      <c r="BK1891" s="59"/>
      <c r="BL1891" s="59"/>
      <c r="BM1891" s="59"/>
      <c r="BN1891" s="59"/>
    </row>
    <row r="1892" spans="1:66" s="57" customFormat="1" x14ac:dyDescent="0.25">
      <c r="A1892" s="10"/>
      <c r="D1892" s="58"/>
      <c r="E1892" s="59"/>
      <c r="F1892" s="59"/>
      <c r="G1892" s="59"/>
      <c r="H1892" s="59"/>
      <c r="I1892" s="59"/>
      <c r="Q1892" s="59"/>
      <c r="R1892" s="59"/>
      <c r="S1892" s="59"/>
      <c r="T1892" s="59"/>
      <c r="U1892" s="59"/>
      <c r="V1892" s="59"/>
      <c r="W1892" s="59"/>
      <c r="X1892" s="59"/>
      <c r="Z1892" s="59"/>
      <c r="AA1892" s="59"/>
      <c r="AF1892" s="59"/>
      <c r="AG1892" s="59"/>
      <c r="AH1892" s="59"/>
      <c r="AI1892" s="59"/>
      <c r="AK1892" s="176"/>
      <c r="AL1892" s="176"/>
      <c r="AM1892" s="59"/>
      <c r="AN1892" s="59"/>
      <c r="AO1892" s="176"/>
      <c r="AP1892" s="176"/>
      <c r="AQ1892" s="59"/>
      <c r="AR1892" s="59"/>
      <c r="AS1892" s="59"/>
      <c r="AT1892" s="59"/>
      <c r="AU1892" s="59"/>
      <c r="AV1892" s="59"/>
      <c r="AW1892" s="59"/>
      <c r="AX1892" s="59"/>
      <c r="AY1892" s="59"/>
      <c r="AZ1892" s="59"/>
      <c r="BA1892" s="59"/>
      <c r="BB1892" s="59"/>
      <c r="BC1892" s="59"/>
      <c r="BD1892" s="59"/>
      <c r="BE1892" s="59"/>
      <c r="BF1892" s="59"/>
      <c r="BG1892" s="59"/>
      <c r="BH1892" s="59"/>
      <c r="BI1892" s="59"/>
      <c r="BJ1892" s="59"/>
      <c r="BK1892" s="59"/>
      <c r="BL1892" s="59"/>
      <c r="BM1892" s="59"/>
      <c r="BN1892" s="59"/>
    </row>
    <row r="1893" spans="1:66" s="57" customFormat="1" x14ac:dyDescent="0.25">
      <c r="A1893" s="10"/>
      <c r="D1893" s="58"/>
      <c r="E1893" s="59"/>
      <c r="F1893" s="59"/>
      <c r="G1893" s="59"/>
      <c r="H1893" s="59"/>
      <c r="I1893" s="59"/>
      <c r="Q1893" s="59"/>
      <c r="R1893" s="59"/>
      <c r="S1893" s="59"/>
      <c r="T1893" s="59"/>
      <c r="U1893" s="59"/>
      <c r="V1893" s="59"/>
      <c r="W1893" s="59"/>
      <c r="X1893" s="59"/>
      <c r="Z1893" s="59"/>
      <c r="AA1893" s="59"/>
      <c r="AF1893" s="59"/>
      <c r="AG1893" s="59"/>
      <c r="AH1893" s="59"/>
      <c r="AI1893" s="59"/>
      <c r="AK1893" s="176"/>
      <c r="AL1893" s="176"/>
      <c r="AM1893" s="59"/>
      <c r="AN1893" s="59"/>
      <c r="AO1893" s="176"/>
      <c r="AP1893" s="176"/>
      <c r="AQ1893" s="59"/>
      <c r="AR1893" s="59"/>
      <c r="AS1893" s="59"/>
      <c r="AT1893" s="59"/>
      <c r="AU1893" s="59"/>
      <c r="AV1893" s="59"/>
      <c r="AW1893" s="59"/>
      <c r="AX1893" s="59"/>
      <c r="AY1893" s="59"/>
      <c r="AZ1893" s="59"/>
      <c r="BA1893" s="59"/>
      <c r="BB1893" s="59"/>
      <c r="BC1893" s="59"/>
      <c r="BD1893" s="59"/>
      <c r="BE1893" s="59"/>
      <c r="BF1893" s="59"/>
      <c r="BG1893" s="59"/>
      <c r="BH1893" s="59"/>
      <c r="BI1893" s="59"/>
      <c r="BJ1893" s="59"/>
      <c r="BK1893" s="59"/>
      <c r="BL1893" s="59"/>
      <c r="BM1893" s="59"/>
      <c r="BN1893" s="59"/>
    </row>
    <row r="1894" spans="1:66" s="57" customFormat="1" x14ac:dyDescent="0.25">
      <c r="A1894" s="10"/>
      <c r="D1894" s="58"/>
      <c r="E1894" s="59"/>
      <c r="F1894" s="59"/>
      <c r="G1894" s="59"/>
      <c r="H1894" s="59"/>
      <c r="I1894" s="59"/>
      <c r="Q1894" s="59"/>
      <c r="R1894" s="59"/>
      <c r="S1894" s="59"/>
      <c r="T1894" s="59"/>
      <c r="U1894" s="59"/>
      <c r="V1894" s="59"/>
      <c r="W1894" s="59"/>
      <c r="X1894" s="59"/>
      <c r="Z1894" s="59"/>
      <c r="AA1894" s="59"/>
      <c r="AF1894" s="59"/>
      <c r="AG1894" s="59"/>
      <c r="AH1894" s="59"/>
      <c r="AI1894" s="59"/>
      <c r="AK1894" s="176"/>
      <c r="AL1894" s="176"/>
      <c r="AM1894" s="59"/>
      <c r="AN1894" s="59"/>
      <c r="AO1894" s="176"/>
      <c r="AP1894" s="176"/>
      <c r="AQ1894" s="59"/>
      <c r="AR1894" s="59"/>
      <c r="AS1894" s="59"/>
      <c r="AT1894" s="59"/>
      <c r="AU1894" s="59"/>
      <c r="AV1894" s="59"/>
      <c r="AW1894" s="59"/>
      <c r="AX1894" s="59"/>
      <c r="AY1894" s="59"/>
      <c r="AZ1894" s="59"/>
      <c r="BA1894" s="59"/>
      <c r="BB1894" s="59"/>
      <c r="BC1894" s="59"/>
      <c r="BD1894" s="59"/>
      <c r="BE1894" s="59"/>
      <c r="BF1894" s="59"/>
      <c r="BG1894" s="59"/>
      <c r="BH1894" s="59"/>
      <c r="BI1894" s="59"/>
      <c r="BJ1894" s="59"/>
      <c r="BK1894" s="59"/>
      <c r="BL1894" s="59"/>
      <c r="BM1894" s="59"/>
      <c r="BN1894" s="59"/>
    </row>
    <row r="1895" spans="1:66" s="57" customFormat="1" x14ac:dyDescent="0.25">
      <c r="A1895" s="10"/>
      <c r="D1895" s="58"/>
      <c r="E1895" s="59"/>
      <c r="F1895" s="59"/>
      <c r="G1895" s="59"/>
      <c r="H1895" s="59"/>
      <c r="I1895" s="59"/>
      <c r="Q1895" s="59"/>
      <c r="R1895" s="59"/>
      <c r="S1895" s="59"/>
      <c r="T1895" s="59"/>
      <c r="U1895" s="59"/>
      <c r="V1895" s="59"/>
      <c r="W1895" s="59"/>
      <c r="X1895" s="59"/>
      <c r="Z1895" s="59"/>
      <c r="AA1895" s="59"/>
      <c r="AF1895" s="59"/>
      <c r="AG1895" s="59"/>
      <c r="AH1895" s="59"/>
      <c r="AI1895" s="59"/>
      <c r="AK1895" s="176"/>
      <c r="AL1895" s="176"/>
      <c r="AM1895" s="59"/>
      <c r="AN1895" s="59"/>
      <c r="AO1895" s="176"/>
      <c r="AP1895" s="176"/>
      <c r="AQ1895" s="59"/>
      <c r="AR1895" s="59"/>
      <c r="AS1895" s="59"/>
      <c r="AT1895" s="59"/>
      <c r="AU1895" s="59"/>
      <c r="AV1895" s="59"/>
      <c r="AW1895" s="59"/>
      <c r="AX1895" s="59"/>
      <c r="AY1895" s="59"/>
      <c r="AZ1895" s="59"/>
      <c r="BA1895" s="59"/>
      <c r="BB1895" s="59"/>
      <c r="BC1895" s="59"/>
      <c r="BD1895" s="59"/>
      <c r="BE1895" s="59"/>
      <c r="BF1895" s="59"/>
      <c r="BG1895" s="59"/>
      <c r="BH1895" s="59"/>
      <c r="BI1895" s="59"/>
      <c r="BJ1895" s="59"/>
      <c r="BK1895" s="59"/>
      <c r="BL1895" s="59"/>
      <c r="BM1895" s="59"/>
      <c r="BN1895" s="59"/>
    </row>
    <row r="1896" spans="1:66" s="57" customFormat="1" x14ac:dyDescent="0.25">
      <c r="A1896" s="10"/>
      <c r="D1896" s="58"/>
      <c r="E1896" s="59"/>
      <c r="F1896" s="59"/>
      <c r="G1896" s="59"/>
      <c r="H1896" s="59"/>
      <c r="I1896" s="59"/>
      <c r="Q1896" s="59"/>
      <c r="R1896" s="59"/>
      <c r="S1896" s="59"/>
      <c r="T1896" s="59"/>
      <c r="U1896" s="59"/>
      <c r="V1896" s="59"/>
      <c r="W1896" s="59"/>
      <c r="X1896" s="59"/>
      <c r="Z1896" s="59"/>
      <c r="AA1896" s="59"/>
      <c r="AF1896" s="59"/>
      <c r="AG1896" s="59"/>
      <c r="AH1896" s="59"/>
      <c r="AI1896" s="59"/>
      <c r="AK1896" s="176"/>
      <c r="AL1896" s="176"/>
      <c r="AM1896" s="59"/>
      <c r="AN1896" s="59"/>
      <c r="AO1896" s="176"/>
      <c r="AP1896" s="176"/>
      <c r="AQ1896" s="59"/>
      <c r="AR1896" s="59"/>
      <c r="AS1896" s="59"/>
      <c r="AT1896" s="59"/>
      <c r="AU1896" s="59"/>
      <c r="AV1896" s="59"/>
      <c r="AW1896" s="59"/>
      <c r="AX1896" s="59"/>
      <c r="AY1896" s="59"/>
      <c r="AZ1896" s="59"/>
      <c r="BA1896" s="59"/>
      <c r="BB1896" s="59"/>
      <c r="BC1896" s="59"/>
      <c r="BD1896" s="59"/>
      <c r="BE1896" s="59"/>
      <c r="BF1896" s="59"/>
      <c r="BG1896" s="59"/>
      <c r="BH1896" s="59"/>
      <c r="BI1896" s="59"/>
      <c r="BJ1896" s="59"/>
      <c r="BK1896" s="59"/>
      <c r="BL1896" s="59"/>
      <c r="BM1896" s="59"/>
      <c r="BN1896" s="59"/>
    </row>
    <row r="1897" spans="1:66" s="57" customFormat="1" x14ac:dyDescent="0.25">
      <c r="A1897" s="10"/>
      <c r="D1897" s="58"/>
      <c r="E1897" s="59"/>
      <c r="F1897" s="59"/>
      <c r="G1897" s="59"/>
      <c r="H1897" s="59"/>
      <c r="I1897" s="59"/>
      <c r="Q1897" s="59"/>
      <c r="R1897" s="59"/>
      <c r="S1897" s="59"/>
      <c r="T1897" s="59"/>
      <c r="U1897" s="59"/>
      <c r="V1897" s="59"/>
      <c r="W1897" s="59"/>
      <c r="X1897" s="59"/>
      <c r="Z1897" s="59"/>
      <c r="AA1897" s="59"/>
      <c r="AF1897" s="59"/>
      <c r="AG1897" s="59"/>
      <c r="AH1897" s="59"/>
      <c r="AI1897" s="59"/>
      <c r="AK1897" s="176"/>
      <c r="AL1897" s="176"/>
      <c r="AM1897" s="59"/>
      <c r="AN1897" s="59"/>
      <c r="AO1897" s="176"/>
      <c r="AP1897" s="176"/>
      <c r="AQ1897" s="59"/>
      <c r="AR1897" s="59"/>
      <c r="AS1897" s="59"/>
      <c r="AT1897" s="59"/>
      <c r="AU1897" s="59"/>
      <c r="AV1897" s="59"/>
      <c r="AW1897" s="59"/>
      <c r="AX1897" s="59"/>
      <c r="AY1897" s="59"/>
      <c r="AZ1897" s="59"/>
      <c r="BA1897" s="59"/>
      <c r="BB1897" s="59"/>
      <c r="BC1897" s="59"/>
      <c r="BD1897" s="59"/>
      <c r="BE1897" s="59"/>
      <c r="BF1897" s="59"/>
      <c r="BG1897" s="59"/>
      <c r="BH1897" s="59"/>
      <c r="BI1897" s="59"/>
      <c r="BJ1897" s="59"/>
      <c r="BK1897" s="59"/>
      <c r="BL1897" s="59"/>
      <c r="BM1897" s="59"/>
      <c r="BN1897" s="59"/>
    </row>
    <row r="1898" spans="1:66" s="57" customFormat="1" x14ac:dyDescent="0.25">
      <c r="A1898" s="10"/>
      <c r="D1898" s="58"/>
      <c r="E1898" s="59"/>
      <c r="F1898" s="59"/>
      <c r="G1898" s="59"/>
      <c r="H1898" s="59"/>
      <c r="I1898" s="59"/>
      <c r="Q1898" s="59"/>
      <c r="R1898" s="59"/>
      <c r="S1898" s="59"/>
      <c r="T1898" s="59"/>
      <c r="U1898" s="59"/>
      <c r="V1898" s="59"/>
      <c r="W1898" s="59"/>
      <c r="X1898" s="59"/>
      <c r="Z1898" s="59"/>
      <c r="AA1898" s="59"/>
      <c r="AF1898" s="59"/>
      <c r="AG1898" s="59"/>
      <c r="AH1898" s="59"/>
      <c r="AI1898" s="59"/>
      <c r="AK1898" s="176"/>
      <c r="AL1898" s="176"/>
      <c r="AM1898" s="59"/>
      <c r="AN1898" s="59"/>
      <c r="AO1898" s="176"/>
      <c r="AP1898" s="176"/>
      <c r="AQ1898" s="59"/>
      <c r="AR1898" s="59"/>
      <c r="AS1898" s="59"/>
      <c r="AT1898" s="59"/>
      <c r="AU1898" s="59"/>
      <c r="AV1898" s="59"/>
      <c r="AW1898" s="59"/>
      <c r="AX1898" s="59"/>
      <c r="AY1898" s="59"/>
      <c r="AZ1898" s="59"/>
      <c r="BA1898" s="59"/>
      <c r="BB1898" s="59"/>
      <c r="BC1898" s="59"/>
      <c r="BD1898" s="59"/>
      <c r="BE1898" s="59"/>
      <c r="BF1898" s="59"/>
      <c r="BG1898" s="59"/>
      <c r="BH1898" s="59"/>
      <c r="BI1898" s="59"/>
      <c r="BJ1898" s="59"/>
      <c r="BK1898" s="59"/>
      <c r="BL1898" s="59"/>
      <c r="BM1898" s="59"/>
      <c r="BN1898" s="59"/>
    </row>
    <row r="1899" spans="1:66" s="57" customFormat="1" x14ac:dyDescent="0.25">
      <c r="A1899" s="10"/>
      <c r="D1899" s="58"/>
      <c r="E1899" s="59"/>
      <c r="F1899" s="59"/>
      <c r="G1899" s="59"/>
      <c r="H1899" s="59"/>
      <c r="I1899" s="59"/>
      <c r="Q1899" s="59"/>
      <c r="R1899" s="59"/>
      <c r="S1899" s="59"/>
      <c r="T1899" s="59"/>
      <c r="U1899" s="59"/>
      <c r="V1899" s="59"/>
      <c r="W1899" s="59"/>
      <c r="X1899" s="59"/>
      <c r="Z1899" s="59"/>
      <c r="AA1899" s="59"/>
      <c r="AF1899" s="59"/>
      <c r="AG1899" s="59"/>
      <c r="AH1899" s="59"/>
      <c r="AI1899" s="59"/>
      <c r="AK1899" s="176"/>
      <c r="AL1899" s="176"/>
      <c r="AM1899" s="59"/>
      <c r="AN1899" s="59"/>
      <c r="AO1899" s="176"/>
      <c r="AP1899" s="176"/>
      <c r="AQ1899" s="59"/>
      <c r="AR1899" s="59"/>
      <c r="AS1899" s="59"/>
      <c r="AT1899" s="59"/>
      <c r="AU1899" s="59"/>
      <c r="AV1899" s="59"/>
      <c r="AW1899" s="59"/>
      <c r="AX1899" s="59"/>
      <c r="AY1899" s="59"/>
      <c r="AZ1899" s="59"/>
      <c r="BA1899" s="59"/>
      <c r="BB1899" s="59"/>
      <c r="BC1899" s="59"/>
      <c r="BD1899" s="59"/>
      <c r="BE1899" s="59"/>
      <c r="BF1899" s="59"/>
      <c r="BG1899" s="59"/>
      <c r="BH1899" s="59"/>
      <c r="BI1899" s="59"/>
      <c r="BJ1899" s="59"/>
      <c r="BK1899" s="59"/>
      <c r="BL1899" s="59"/>
      <c r="BM1899" s="59"/>
      <c r="BN1899" s="59"/>
    </row>
    <row r="1900" spans="1:66" s="57" customFormat="1" x14ac:dyDescent="0.25">
      <c r="A1900" s="10"/>
      <c r="D1900" s="58"/>
      <c r="E1900" s="59"/>
      <c r="F1900" s="59"/>
      <c r="G1900" s="59"/>
      <c r="H1900" s="59"/>
      <c r="I1900" s="59"/>
      <c r="Q1900" s="59"/>
      <c r="R1900" s="59"/>
      <c r="S1900" s="59"/>
      <c r="T1900" s="59"/>
      <c r="U1900" s="59"/>
      <c r="V1900" s="59"/>
      <c r="W1900" s="59"/>
      <c r="X1900" s="59"/>
      <c r="Z1900" s="59"/>
      <c r="AA1900" s="59"/>
      <c r="AF1900" s="59"/>
      <c r="AG1900" s="59"/>
      <c r="AH1900" s="59"/>
      <c r="AI1900" s="59"/>
      <c r="AK1900" s="176"/>
      <c r="AL1900" s="176"/>
      <c r="AM1900" s="59"/>
      <c r="AN1900" s="59"/>
      <c r="AO1900" s="176"/>
      <c r="AP1900" s="176"/>
      <c r="AQ1900" s="59"/>
      <c r="AR1900" s="59"/>
      <c r="AS1900" s="59"/>
      <c r="AT1900" s="59"/>
      <c r="AU1900" s="59"/>
      <c r="AV1900" s="59"/>
      <c r="AW1900" s="59"/>
      <c r="AX1900" s="59"/>
      <c r="AY1900" s="59"/>
      <c r="AZ1900" s="59"/>
      <c r="BA1900" s="59"/>
      <c r="BB1900" s="59"/>
      <c r="BC1900" s="59"/>
      <c r="BD1900" s="59"/>
      <c r="BE1900" s="59"/>
      <c r="BF1900" s="59"/>
      <c r="BG1900" s="59"/>
      <c r="BH1900" s="59"/>
      <c r="BI1900" s="59"/>
      <c r="BJ1900" s="59"/>
      <c r="BK1900" s="59"/>
      <c r="BL1900" s="59"/>
      <c r="BM1900" s="59"/>
      <c r="BN1900" s="59"/>
    </row>
    <row r="1901" spans="1:66" s="57" customFormat="1" x14ac:dyDescent="0.25">
      <c r="A1901" s="10"/>
      <c r="D1901" s="58"/>
      <c r="E1901" s="59"/>
      <c r="F1901" s="59"/>
      <c r="G1901" s="59"/>
      <c r="H1901" s="59"/>
      <c r="I1901" s="59"/>
      <c r="Q1901" s="59"/>
      <c r="R1901" s="59"/>
      <c r="S1901" s="59"/>
      <c r="T1901" s="59"/>
      <c r="U1901" s="59"/>
      <c r="V1901" s="59"/>
      <c r="W1901" s="59"/>
      <c r="X1901" s="59"/>
      <c r="Z1901" s="59"/>
      <c r="AA1901" s="59"/>
      <c r="AF1901" s="59"/>
      <c r="AG1901" s="59"/>
      <c r="AH1901" s="59"/>
      <c r="AI1901" s="59"/>
      <c r="AK1901" s="176"/>
      <c r="AL1901" s="176"/>
      <c r="AM1901" s="59"/>
      <c r="AN1901" s="59"/>
      <c r="AO1901" s="176"/>
      <c r="AP1901" s="176"/>
      <c r="AQ1901" s="59"/>
      <c r="AR1901" s="59"/>
      <c r="AS1901" s="59"/>
      <c r="AT1901" s="59"/>
      <c r="AU1901" s="59"/>
      <c r="AV1901" s="59"/>
      <c r="AW1901" s="59"/>
      <c r="AX1901" s="59"/>
      <c r="AY1901" s="59"/>
      <c r="AZ1901" s="59"/>
      <c r="BA1901" s="59"/>
      <c r="BB1901" s="59"/>
      <c r="BC1901" s="59"/>
      <c r="BD1901" s="59"/>
      <c r="BE1901" s="59"/>
      <c r="BF1901" s="59"/>
      <c r="BG1901" s="59"/>
      <c r="BH1901" s="59"/>
      <c r="BI1901" s="59"/>
      <c r="BJ1901" s="59"/>
      <c r="BK1901" s="59"/>
      <c r="BL1901" s="59"/>
      <c r="BM1901" s="59"/>
      <c r="BN1901" s="59"/>
    </row>
    <row r="1902" spans="1:66" s="57" customFormat="1" x14ac:dyDescent="0.25">
      <c r="A1902" s="10"/>
      <c r="D1902" s="58"/>
      <c r="E1902" s="59"/>
      <c r="F1902" s="59"/>
      <c r="G1902" s="59"/>
      <c r="H1902" s="59"/>
      <c r="I1902" s="59"/>
      <c r="Q1902" s="59"/>
      <c r="R1902" s="59"/>
      <c r="S1902" s="59"/>
      <c r="T1902" s="59"/>
      <c r="U1902" s="59"/>
      <c r="V1902" s="59"/>
      <c r="W1902" s="59"/>
      <c r="X1902" s="59"/>
      <c r="Z1902" s="59"/>
      <c r="AA1902" s="59"/>
      <c r="AF1902" s="59"/>
      <c r="AG1902" s="59"/>
      <c r="AH1902" s="59"/>
      <c r="AI1902" s="59"/>
      <c r="AK1902" s="176"/>
      <c r="AL1902" s="176"/>
      <c r="AM1902" s="59"/>
      <c r="AN1902" s="59"/>
      <c r="AO1902" s="176"/>
      <c r="AP1902" s="176"/>
      <c r="AQ1902" s="59"/>
      <c r="AR1902" s="59"/>
      <c r="AS1902" s="59"/>
      <c r="AT1902" s="59"/>
      <c r="AU1902" s="59"/>
      <c r="AV1902" s="59"/>
      <c r="AW1902" s="59"/>
      <c r="AX1902" s="59"/>
      <c r="AY1902" s="59"/>
      <c r="AZ1902" s="59"/>
      <c r="BA1902" s="59"/>
      <c r="BB1902" s="59"/>
      <c r="BC1902" s="59"/>
      <c r="BD1902" s="59"/>
      <c r="BE1902" s="59"/>
      <c r="BF1902" s="59"/>
      <c r="BG1902" s="59"/>
      <c r="BH1902" s="59"/>
      <c r="BI1902" s="59"/>
      <c r="BJ1902" s="59"/>
      <c r="BK1902" s="59"/>
      <c r="BL1902" s="59"/>
      <c r="BM1902" s="59"/>
      <c r="BN1902" s="59"/>
    </row>
    <row r="1903" spans="1:66" s="57" customFormat="1" x14ac:dyDescent="0.25">
      <c r="A1903" s="10"/>
      <c r="D1903" s="58"/>
      <c r="E1903" s="59"/>
      <c r="F1903" s="59"/>
      <c r="G1903" s="59"/>
      <c r="H1903" s="59"/>
      <c r="I1903" s="59"/>
      <c r="Q1903" s="59"/>
      <c r="R1903" s="59"/>
      <c r="S1903" s="59"/>
      <c r="T1903" s="59"/>
      <c r="U1903" s="59"/>
      <c r="V1903" s="59"/>
      <c r="W1903" s="59"/>
      <c r="X1903" s="59"/>
      <c r="Z1903" s="59"/>
      <c r="AA1903" s="59"/>
      <c r="AF1903" s="59"/>
      <c r="AG1903" s="59"/>
      <c r="AH1903" s="59"/>
      <c r="AI1903" s="59"/>
      <c r="AK1903" s="176"/>
      <c r="AL1903" s="176"/>
      <c r="AM1903" s="59"/>
      <c r="AN1903" s="59"/>
      <c r="AO1903" s="176"/>
      <c r="AP1903" s="176"/>
      <c r="AQ1903" s="59"/>
      <c r="AR1903" s="59"/>
      <c r="AS1903" s="59"/>
      <c r="AT1903" s="59"/>
      <c r="AU1903" s="59"/>
      <c r="AV1903" s="59"/>
      <c r="AW1903" s="59"/>
      <c r="AX1903" s="59"/>
      <c r="AY1903" s="59"/>
      <c r="AZ1903" s="59"/>
      <c r="BA1903" s="59"/>
      <c r="BB1903" s="59"/>
      <c r="BC1903" s="59"/>
      <c r="BD1903" s="59"/>
      <c r="BE1903" s="59"/>
      <c r="BF1903" s="59"/>
      <c r="BG1903" s="59"/>
      <c r="BH1903" s="59"/>
      <c r="BI1903" s="59"/>
      <c r="BJ1903" s="59"/>
      <c r="BK1903" s="59"/>
      <c r="BL1903" s="59"/>
      <c r="BM1903" s="59"/>
      <c r="BN1903" s="59"/>
    </row>
    <row r="1904" spans="1:66" s="57" customFormat="1" x14ac:dyDescent="0.25">
      <c r="A1904" s="10"/>
      <c r="D1904" s="58"/>
      <c r="E1904" s="59"/>
      <c r="F1904" s="59"/>
      <c r="G1904" s="59"/>
      <c r="H1904" s="59"/>
      <c r="I1904" s="59"/>
      <c r="Q1904" s="59"/>
      <c r="R1904" s="59"/>
      <c r="S1904" s="59"/>
      <c r="T1904" s="59"/>
      <c r="U1904" s="59"/>
      <c r="V1904" s="59"/>
      <c r="W1904" s="59"/>
      <c r="X1904" s="59"/>
      <c r="Z1904" s="59"/>
      <c r="AA1904" s="59"/>
      <c r="AF1904" s="59"/>
      <c r="AG1904" s="59"/>
      <c r="AH1904" s="59"/>
      <c r="AI1904" s="59"/>
      <c r="AK1904" s="176"/>
      <c r="AL1904" s="176"/>
      <c r="AM1904" s="59"/>
      <c r="AN1904" s="59"/>
      <c r="AO1904" s="176"/>
      <c r="AP1904" s="176"/>
      <c r="AQ1904" s="59"/>
      <c r="AR1904" s="59"/>
      <c r="AS1904" s="59"/>
      <c r="AT1904" s="59"/>
      <c r="AU1904" s="59"/>
      <c r="AV1904" s="59"/>
      <c r="AW1904" s="59"/>
      <c r="AX1904" s="59"/>
      <c r="AY1904" s="59"/>
      <c r="AZ1904" s="59"/>
      <c r="BA1904" s="59"/>
      <c r="BB1904" s="59"/>
      <c r="BC1904" s="59"/>
      <c r="BD1904" s="59"/>
      <c r="BE1904" s="59"/>
      <c r="BF1904" s="59"/>
      <c r="BG1904" s="59"/>
      <c r="BH1904" s="59"/>
      <c r="BI1904" s="59"/>
      <c r="BJ1904" s="59"/>
      <c r="BK1904" s="59"/>
      <c r="BL1904" s="59"/>
      <c r="BM1904" s="59"/>
      <c r="BN1904" s="59"/>
    </row>
    <row r="1905" spans="1:66" s="57" customFormat="1" x14ac:dyDescent="0.25">
      <c r="A1905" s="10"/>
      <c r="D1905" s="58"/>
      <c r="E1905" s="59"/>
      <c r="F1905" s="59"/>
      <c r="G1905" s="59"/>
      <c r="H1905" s="59"/>
      <c r="I1905" s="59"/>
      <c r="Q1905" s="59"/>
      <c r="R1905" s="59"/>
      <c r="S1905" s="59"/>
      <c r="T1905" s="59"/>
      <c r="U1905" s="59"/>
      <c r="V1905" s="59"/>
      <c r="W1905" s="59"/>
      <c r="X1905" s="59"/>
      <c r="Z1905" s="59"/>
      <c r="AA1905" s="59"/>
      <c r="AF1905" s="59"/>
      <c r="AG1905" s="59"/>
      <c r="AH1905" s="59"/>
      <c r="AI1905" s="59"/>
      <c r="AK1905" s="176"/>
      <c r="AL1905" s="176"/>
      <c r="AM1905" s="59"/>
      <c r="AN1905" s="59"/>
      <c r="AO1905" s="176"/>
      <c r="AP1905" s="176"/>
      <c r="AQ1905" s="59"/>
      <c r="AR1905" s="59"/>
      <c r="AS1905" s="59"/>
      <c r="AT1905" s="59"/>
      <c r="AU1905" s="59"/>
      <c r="AV1905" s="59"/>
      <c r="AW1905" s="59"/>
      <c r="AX1905" s="59"/>
      <c r="AY1905" s="59"/>
      <c r="AZ1905" s="59"/>
      <c r="BA1905" s="59"/>
      <c r="BB1905" s="59"/>
      <c r="BC1905" s="59"/>
      <c r="BD1905" s="59"/>
      <c r="BE1905" s="59"/>
      <c r="BF1905" s="59"/>
      <c r="BG1905" s="59"/>
      <c r="BH1905" s="59"/>
      <c r="BI1905" s="59"/>
      <c r="BJ1905" s="59"/>
      <c r="BK1905" s="59"/>
      <c r="BL1905" s="59"/>
      <c r="BM1905" s="59"/>
      <c r="BN1905" s="59"/>
    </row>
    <row r="1906" spans="1:66" s="57" customFormat="1" x14ac:dyDescent="0.25">
      <c r="A1906" s="10"/>
      <c r="D1906" s="58"/>
      <c r="E1906" s="59"/>
      <c r="F1906" s="59"/>
      <c r="G1906" s="59"/>
      <c r="H1906" s="59"/>
      <c r="I1906" s="59"/>
      <c r="Q1906" s="59"/>
      <c r="R1906" s="59"/>
      <c r="S1906" s="59"/>
      <c r="T1906" s="59"/>
      <c r="U1906" s="59"/>
      <c r="V1906" s="59"/>
      <c r="W1906" s="59"/>
      <c r="X1906" s="59"/>
      <c r="Z1906" s="59"/>
      <c r="AA1906" s="59"/>
      <c r="AF1906" s="59"/>
      <c r="AG1906" s="59"/>
      <c r="AH1906" s="59"/>
      <c r="AI1906" s="59"/>
      <c r="AK1906" s="176"/>
      <c r="AL1906" s="176"/>
      <c r="AM1906" s="59"/>
      <c r="AN1906" s="59"/>
      <c r="AO1906" s="176"/>
      <c r="AP1906" s="176"/>
      <c r="AQ1906" s="59"/>
      <c r="AR1906" s="59"/>
      <c r="AS1906" s="59"/>
      <c r="AT1906" s="59"/>
      <c r="AU1906" s="59"/>
      <c r="AV1906" s="59"/>
      <c r="AW1906" s="59"/>
      <c r="AX1906" s="59"/>
      <c r="AY1906" s="59"/>
      <c r="AZ1906" s="59"/>
      <c r="BA1906" s="59"/>
      <c r="BB1906" s="59"/>
      <c r="BC1906" s="59"/>
      <c r="BD1906" s="59"/>
      <c r="BE1906" s="59"/>
      <c r="BF1906" s="59"/>
      <c r="BG1906" s="59"/>
      <c r="BH1906" s="59"/>
      <c r="BI1906" s="59"/>
      <c r="BJ1906" s="59"/>
      <c r="BK1906" s="59"/>
      <c r="BL1906" s="59"/>
      <c r="BM1906" s="59"/>
      <c r="BN1906" s="59"/>
    </row>
    <row r="1907" spans="1:66" s="57" customFormat="1" x14ac:dyDescent="0.25">
      <c r="A1907" s="10"/>
      <c r="D1907" s="58"/>
      <c r="E1907" s="59"/>
      <c r="F1907" s="59"/>
      <c r="G1907" s="59"/>
      <c r="H1907" s="59"/>
      <c r="I1907" s="59"/>
      <c r="Q1907" s="59"/>
      <c r="R1907" s="59"/>
      <c r="S1907" s="59"/>
      <c r="T1907" s="59"/>
      <c r="U1907" s="59"/>
      <c r="V1907" s="59"/>
      <c r="W1907" s="59"/>
      <c r="X1907" s="59"/>
      <c r="Z1907" s="59"/>
      <c r="AA1907" s="59"/>
      <c r="AF1907" s="59"/>
      <c r="AG1907" s="59"/>
      <c r="AH1907" s="59"/>
      <c r="AI1907" s="59"/>
      <c r="AK1907" s="176"/>
      <c r="AL1907" s="176"/>
      <c r="AM1907" s="59"/>
      <c r="AN1907" s="59"/>
      <c r="AO1907" s="176"/>
      <c r="AP1907" s="176"/>
      <c r="AQ1907" s="59"/>
      <c r="AR1907" s="59"/>
      <c r="AS1907" s="59"/>
      <c r="AT1907" s="59"/>
      <c r="AU1907" s="59"/>
      <c r="AV1907" s="59"/>
      <c r="AW1907" s="59"/>
      <c r="AX1907" s="59"/>
      <c r="AY1907" s="59"/>
      <c r="AZ1907" s="59"/>
      <c r="BA1907" s="59"/>
      <c r="BB1907" s="59"/>
      <c r="BC1907" s="59"/>
      <c r="BD1907" s="59"/>
      <c r="BE1907" s="59"/>
      <c r="BF1907" s="59"/>
      <c r="BG1907" s="59"/>
      <c r="BH1907" s="59"/>
      <c r="BI1907" s="59"/>
      <c r="BJ1907" s="59"/>
      <c r="BK1907" s="59"/>
      <c r="BL1907" s="59"/>
      <c r="BM1907" s="59"/>
      <c r="BN1907" s="59"/>
    </row>
    <row r="1908" spans="1:66" s="57" customFormat="1" x14ac:dyDescent="0.25">
      <c r="A1908" s="10"/>
      <c r="D1908" s="58"/>
      <c r="E1908" s="59"/>
      <c r="F1908" s="59"/>
      <c r="G1908" s="59"/>
      <c r="H1908" s="59"/>
      <c r="I1908" s="59"/>
      <c r="Q1908" s="59"/>
      <c r="R1908" s="59"/>
      <c r="S1908" s="59"/>
      <c r="T1908" s="59"/>
      <c r="U1908" s="59"/>
      <c r="V1908" s="59"/>
      <c r="W1908" s="59"/>
      <c r="X1908" s="59"/>
      <c r="Z1908" s="59"/>
      <c r="AA1908" s="59"/>
      <c r="AF1908" s="59"/>
      <c r="AG1908" s="59"/>
      <c r="AH1908" s="59"/>
      <c r="AI1908" s="59"/>
      <c r="AK1908" s="176"/>
      <c r="AL1908" s="176"/>
      <c r="AM1908" s="59"/>
      <c r="AN1908" s="59"/>
      <c r="AO1908" s="176"/>
      <c r="AP1908" s="176"/>
      <c r="AQ1908" s="59"/>
      <c r="AR1908" s="59"/>
      <c r="AS1908" s="59"/>
      <c r="AT1908" s="59"/>
      <c r="AU1908" s="59"/>
      <c r="AV1908" s="59"/>
      <c r="AW1908" s="59"/>
      <c r="AX1908" s="59"/>
      <c r="AY1908" s="59"/>
      <c r="AZ1908" s="59"/>
      <c r="BA1908" s="59"/>
      <c r="BB1908" s="59"/>
      <c r="BC1908" s="59"/>
      <c r="BD1908" s="59"/>
      <c r="BE1908" s="59"/>
      <c r="BF1908" s="59"/>
      <c r="BG1908" s="59"/>
      <c r="BH1908" s="59"/>
      <c r="BI1908" s="59"/>
      <c r="BJ1908" s="59"/>
      <c r="BK1908" s="59"/>
      <c r="BL1908" s="59"/>
      <c r="BM1908" s="59"/>
      <c r="BN1908" s="59"/>
    </row>
    <row r="1909" spans="1:66" s="57" customFormat="1" x14ac:dyDescent="0.25">
      <c r="A1909" s="10"/>
      <c r="D1909" s="58"/>
      <c r="E1909" s="59"/>
      <c r="F1909" s="59"/>
      <c r="G1909" s="59"/>
      <c r="H1909" s="59"/>
      <c r="I1909" s="59"/>
      <c r="Q1909" s="59"/>
      <c r="R1909" s="59"/>
      <c r="S1909" s="59"/>
      <c r="T1909" s="59"/>
      <c r="U1909" s="59"/>
      <c r="V1909" s="59"/>
      <c r="W1909" s="59"/>
      <c r="X1909" s="59"/>
      <c r="Z1909" s="59"/>
      <c r="AA1909" s="59"/>
      <c r="AF1909" s="59"/>
      <c r="AG1909" s="59"/>
      <c r="AH1909" s="59"/>
      <c r="AI1909" s="59"/>
      <c r="AK1909" s="176"/>
      <c r="AL1909" s="176"/>
      <c r="AM1909" s="59"/>
      <c r="AN1909" s="59"/>
      <c r="AO1909" s="176"/>
      <c r="AP1909" s="176"/>
      <c r="AQ1909" s="59"/>
      <c r="AR1909" s="59"/>
      <c r="AS1909" s="59"/>
      <c r="AT1909" s="59"/>
      <c r="AU1909" s="59"/>
      <c r="AV1909" s="59"/>
      <c r="AW1909" s="59"/>
      <c r="AX1909" s="59"/>
      <c r="AY1909" s="59"/>
      <c r="AZ1909" s="59"/>
      <c r="BA1909" s="59"/>
      <c r="BB1909" s="59"/>
      <c r="BC1909" s="59"/>
      <c r="BD1909" s="59"/>
      <c r="BE1909" s="59"/>
      <c r="BF1909" s="59"/>
      <c r="BG1909" s="59"/>
      <c r="BH1909" s="59"/>
      <c r="BI1909" s="59"/>
      <c r="BJ1909" s="59"/>
      <c r="BK1909" s="59"/>
      <c r="BL1909" s="59"/>
      <c r="BM1909" s="59"/>
      <c r="BN1909" s="59"/>
    </row>
    <row r="1910" spans="1:66" s="57" customFormat="1" x14ac:dyDescent="0.25">
      <c r="A1910" s="10"/>
      <c r="D1910" s="58"/>
      <c r="E1910" s="59"/>
      <c r="F1910" s="59"/>
      <c r="G1910" s="59"/>
      <c r="H1910" s="59"/>
      <c r="I1910" s="59"/>
      <c r="Q1910" s="59"/>
      <c r="R1910" s="59"/>
      <c r="S1910" s="59"/>
      <c r="T1910" s="59"/>
      <c r="U1910" s="59"/>
      <c r="V1910" s="59"/>
      <c r="W1910" s="59"/>
      <c r="X1910" s="59"/>
      <c r="Z1910" s="59"/>
      <c r="AA1910" s="59"/>
      <c r="AF1910" s="59"/>
      <c r="AG1910" s="59"/>
      <c r="AH1910" s="59"/>
      <c r="AI1910" s="59"/>
      <c r="AK1910" s="176"/>
      <c r="AL1910" s="176"/>
      <c r="AM1910" s="59"/>
      <c r="AN1910" s="59"/>
      <c r="AO1910" s="176"/>
      <c r="AP1910" s="176"/>
      <c r="AQ1910" s="59"/>
      <c r="AR1910" s="59"/>
      <c r="AS1910" s="59"/>
      <c r="AT1910" s="59"/>
      <c r="AU1910" s="59"/>
      <c r="AV1910" s="59"/>
      <c r="AW1910" s="59"/>
      <c r="AX1910" s="59"/>
      <c r="AY1910" s="59"/>
      <c r="AZ1910" s="59"/>
      <c r="BA1910" s="59"/>
      <c r="BB1910" s="59"/>
      <c r="BC1910" s="59"/>
      <c r="BD1910" s="59"/>
      <c r="BE1910" s="59"/>
      <c r="BF1910" s="59"/>
      <c r="BG1910" s="59"/>
      <c r="BH1910" s="59"/>
      <c r="BI1910" s="59"/>
      <c r="BJ1910" s="59"/>
      <c r="BK1910" s="59"/>
      <c r="BL1910" s="59"/>
      <c r="BM1910" s="59"/>
      <c r="BN1910" s="59"/>
    </row>
    <row r="1911" spans="1:66" s="57" customFormat="1" x14ac:dyDescent="0.25">
      <c r="A1911" s="10"/>
      <c r="D1911" s="58"/>
      <c r="E1911" s="59"/>
      <c r="F1911" s="59"/>
      <c r="G1911" s="59"/>
      <c r="H1911" s="59"/>
      <c r="I1911" s="59"/>
      <c r="Q1911" s="59"/>
      <c r="R1911" s="59"/>
      <c r="S1911" s="59"/>
      <c r="T1911" s="59"/>
      <c r="U1911" s="59"/>
      <c r="V1911" s="59"/>
      <c r="W1911" s="59"/>
      <c r="X1911" s="59"/>
      <c r="Z1911" s="59"/>
      <c r="AA1911" s="59"/>
      <c r="AF1911" s="59"/>
      <c r="AG1911" s="59"/>
      <c r="AH1911" s="59"/>
      <c r="AI1911" s="59"/>
      <c r="AK1911" s="176"/>
      <c r="AL1911" s="176"/>
      <c r="AM1911" s="59"/>
      <c r="AN1911" s="59"/>
      <c r="AO1911" s="176"/>
      <c r="AP1911" s="176"/>
      <c r="AQ1911" s="59"/>
      <c r="AR1911" s="59"/>
      <c r="AS1911" s="59"/>
      <c r="AT1911" s="59"/>
      <c r="AU1911" s="59"/>
      <c r="AV1911" s="59"/>
      <c r="AW1911" s="59"/>
      <c r="AX1911" s="59"/>
      <c r="AY1911" s="59"/>
      <c r="AZ1911" s="59"/>
      <c r="BA1911" s="59"/>
      <c r="BB1911" s="59"/>
      <c r="BC1911" s="59"/>
      <c r="BD1911" s="59"/>
      <c r="BE1911" s="59"/>
      <c r="BF1911" s="59"/>
      <c r="BG1911" s="59"/>
      <c r="BH1911" s="59"/>
      <c r="BI1911" s="59"/>
      <c r="BJ1911" s="59"/>
      <c r="BK1911" s="59"/>
      <c r="BL1911" s="59"/>
      <c r="BM1911" s="59"/>
      <c r="BN1911" s="59"/>
    </row>
    <row r="1912" spans="1:66" s="57" customFormat="1" x14ac:dyDescent="0.25">
      <c r="A1912" s="10"/>
      <c r="D1912" s="58"/>
      <c r="E1912" s="59"/>
      <c r="F1912" s="59"/>
      <c r="G1912" s="59"/>
      <c r="H1912" s="59"/>
      <c r="I1912" s="59"/>
      <c r="Q1912" s="59"/>
      <c r="R1912" s="59"/>
      <c r="S1912" s="59"/>
      <c r="T1912" s="59"/>
      <c r="U1912" s="59"/>
      <c r="V1912" s="59"/>
      <c r="W1912" s="59"/>
      <c r="X1912" s="59"/>
      <c r="Z1912" s="59"/>
      <c r="AA1912" s="59"/>
      <c r="AF1912" s="59"/>
      <c r="AG1912" s="59"/>
      <c r="AH1912" s="59"/>
      <c r="AI1912" s="59"/>
      <c r="AK1912" s="176"/>
      <c r="AL1912" s="176"/>
      <c r="AM1912" s="59"/>
      <c r="AN1912" s="59"/>
      <c r="AO1912" s="176"/>
      <c r="AP1912" s="176"/>
      <c r="AQ1912" s="59"/>
      <c r="AR1912" s="59"/>
      <c r="AS1912" s="59"/>
      <c r="AT1912" s="59"/>
      <c r="AU1912" s="59"/>
      <c r="AV1912" s="59"/>
      <c r="AW1912" s="59"/>
      <c r="AX1912" s="59"/>
      <c r="AY1912" s="59"/>
      <c r="AZ1912" s="59"/>
      <c r="BA1912" s="59"/>
      <c r="BB1912" s="59"/>
      <c r="BC1912" s="59"/>
      <c r="BD1912" s="59"/>
      <c r="BE1912" s="59"/>
      <c r="BF1912" s="59"/>
      <c r="BG1912" s="59"/>
      <c r="BH1912" s="59"/>
      <c r="BI1912" s="59"/>
      <c r="BJ1912" s="59"/>
      <c r="BK1912" s="59"/>
      <c r="BL1912" s="59"/>
      <c r="BM1912" s="59"/>
      <c r="BN1912" s="59"/>
    </row>
    <row r="1913" spans="1:66" s="57" customFormat="1" x14ac:dyDescent="0.25">
      <c r="A1913" s="10"/>
      <c r="D1913" s="58"/>
      <c r="E1913" s="59"/>
      <c r="F1913" s="59"/>
      <c r="G1913" s="59"/>
      <c r="H1913" s="59"/>
      <c r="I1913" s="59"/>
      <c r="Q1913" s="59"/>
      <c r="R1913" s="59"/>
      <c r="S1913" s="59"/>
      <c r="T1913" s="59"/>
      <c r="U1913" s="59"/>
      <c r="V1913" s="59"/>
      <c r="W1913" s="59"/>
      <c r="X1913" s="59"/>
      <c r="Z1913" s="59"/>
      <c r="AA1913" s="59"/>
      <c r="AF1913" s="59"/>
      <c r="AG1913" s="59"/>
      <c r="AH1913" s="59"/>
      <c r="AI1913" s="59"/>
      <c r="AK1913" s="176"/>
      <c r="AL1913" s="176"/>
      <c r="AM1913" s="59"/>
      <c r="AN1913" s="59"/>
      <c r="AO1913" s="176"/>
      <c r="AP1913" s="176"/>
      <c r="AQ1913" s="59"/>
      <c r="AR1913" s="59"/>
      <c r="AS1913" s="59"/>
      <c r="AT1913" s="59"/>
      <c r="AU1913" s="59"/>
      <c r="AV1913" s="59"/>
      <c r="AW1913" s="59"/>
      <c r="AX1913" s="59"/>
      <c r="AY1913" s="59"/>
      <c r="AZ1913" s="59"/>
      <c r="BA1913" s="59"/>
      <c r="BB1913" s="59"/>
      <c r="BC1913" s="59"/>
      <c r="BD1913" s="59"/>
      <c r="BE1913" s="59"/>
      <c r="BF1913" s="59"/>
      <c r="BG1913" s="59"/>
      <c r="BH1913" s="59"/>
      <c r="BI1913" s="59"/>
      <c r="BJ1913" s="59"/>
      <c r="BK1913" s="59"/>
      <c r="BL1913" s="59"/>
      <c r="BM1913" s="59"/>
      <c r="BN1913" s="59"/>
    </row>
    <row r="1914" spans="1:66" s="57" customFormat="1" x14ac:dyDescent="0.25">
      <c r="A1914" s="10"/>
      <c r="D1914" s="58"/>
      <c r="E1914" s="59"/>
      <c r="F1914" s="59"/>
      <c r="G1914" s="59"/>
      <c r="H1914" s="59"/>
      <c r="I1914" s="59"/>
      <c r="Q1914" s="59"/>
      <c r="R1914" s="59"/>
      <c r="S1914" s="59"/>
      <c r="T1914" s="59"/>
      <c r="U1914" s="59"/>
      <c r="V1914" s="59"/>
      <c r="W1914" s="59"/>
      <c r="X1914" s="59"/>
      <c r="Z1914" s="59"/>
      <c r="AA1914" s="59"/>
      <c r="AF1914" s="59"/>
      <c r="AG1914" s="59"/>
      <c r="AH1914" s="59"/>
      <c r="AI1914" s="59"/>
      <c r="AK1914" s="176"/>
      <c r="AL1914" s="176"/>
      <c r="AM1914" s="59"/>
      <c r="AN1914" s="59"/>
      <c r="AO1914" s="176"/>
      <c r="AP1914" s="176"/>
      <c r="AQ1914" s="59"/>
      <c r="AR1914" s="59"/>
      <c r="AS1914" s="59"/>
      <c r="AT1914" s="59"/>
      <c r="AU1914" s="59"/>
      <c r="AV1914" s="59"/>
      <c r="AW1914" s="59"/>
      <c r="AX1914" s="59"/>
      <c r="AY1914" s="59"/>
      <c r="AZ1914" s="59"/>
      <c r="BA1914" s="59"/>
      <c r="BB1914" s="59"/>
      <c r="BC1914" s="59"/>
      <c r="BD1914" s="59"/>
      <c r="BE1914" s="59"/>
      <c r="BF1914" s="59"/>
      <c r="BG1914" s="59"/>
      <c r="BH1914" s="59"/>
      <c r="BI1914" s="59"/>
      <c r="BJ1914" s="59"/>
      <c r="BK1914" s="59"/>
      <c r="BL1914" s="59"/>
      <c r="BM1914" s="59"/>
      <c r="BN1914" s="59"/>
    </row>
    <row r="1915" spans="1:66" s="57" customFormat="1" x14ac:dyDescent="0.25">
      <c r="A1915" s="10"/>
      <c r="D1915" s="58"/>
      <c r="E1915" s="59"/>
      <c r="F1915" s="59"/>
      <c r="G1915" s="59"/>
      <c r="H1915" s="59"/>
      <c r="I1915" s="59"/>
      <c r="Q1915" s="59"/>
      <c r="R1915" s="59"/>
      <c r="S1915" s="59"/>
      <c r="T1915" s="59"/>
      <c r="U1915" s="59"/>
      <c r="V1915" s="59"/>
      <c r="W1915" s="59"/>
      <c r="X1915" s="59"/>
      <c r="Z1915" s="59"/>
      <c r="AA1915" s="59"/>
      <c r="AF1915" s="59"/>
      <c r="AG1915" s="59"/>
      <c r="AH1915" s="59"/>
      <c r="AI1915" s="59"/>
      <c r="AK1915" s="176"/>
      <c r="AL1915" s="176"/>
      <c r="AM1915" s="59"/>
      <c r="AN1915" s="59"/>
      <c r="AO1915" s="176"/>
      <c r="AP1915" s="176"/>
      <c r="AQ1915" s="59"/>
      <c r="AR1915" s="59"/>
      <c r="AS1915" s="59"/>
      <c r="AT1915" s="59"/>
      <c r="AU1915" s="59"/>
      <c r="AV1915" s="59"/>
      <c r="AW1915" s="59"/>
      <c r="AX1915" s="59"/>
      <c r="AY1915" s="59"/>
      <c r="AZ1915" s="59"/>
      <c r="BA1915" s="59"/>
      <c r="BB1915" s="59"/>
      <c r="BC1915" s="59"/>
      <c r="BD1915" s="59"/>
      <c r="BE1915" s="59"/>
      <c r="BF1915" s="59"/>
      <c r="BG1915" s="59"/>
      <c r="BH1915" s="59"/>
      <c r="BI1915" s="59"/>
      <c r="BJ1915" s="59"/>
      <c r="BK1915" s="59"/>
      <c r="BL1915" s="59"/>
      <c r="BM1915" s="59"/>
      <c r="BN1915" s="59"/>
    </row>
    <row r="1916" spans="1:66" s="57" customFormat="1" x14ac:dyDescent="0.25">
      <c r="A1916" s="10"/>
      <c r="D1916" s="58"/>
      <c r="E1916" s="59"/>
      <c r="F1916" s="59"/>
      <c r="G1916" s="59"/>
      <c r="H1916" s="59"/>
      <c r="I1916" s="59"/>
      <c r="Q1916" s="59"/>
      <c r="R1916" s="59"/>
      <c r="S1916" s="59"/>
      <c r="T1916" s="59"/>
      <c r="U1916" s="59"/>
      <c r="V1916" s="59"/>
      <c r="W1916" s="59"/>
      <c r="X1916" s="59"/>
      <c r="Z1916" s="59"/>
      <c r="AA1916" s="59"/>
      <c r="AF1916" s="59"/>
      <c r="AG1916" s="59"/>
      <c r="AH1916" s="59"/>
      <c r="AI1916" s="59"/>
      <c r="AK1916" s="176"/>
      <c r="AL1916" s="176"/>
      <c r="AM1916" s="59"/>
      <c r="AN1916" s="59"/>
      <c r="AO1916" s="176"/>
      <c r="AP1916" s="176"/>
      <c r="AQ1916" s="59"/>
      <c r="AR1916" s="59"/>
      <c r="AS1916" s="59"/>
      <c r="AT1916" s="59"/>
      <c r="AU1916" s="59"/>
      <c r="AV1916" s="59"/>
      <c r="AW1916" s="59"/>
      <c r="AX1916" s="59"/>
      <c r="AY1916" s="59"/>
      <c r="AZ1916" s="59"/>
      <c r="BA1916" s="59"/>
      <c r="BB1916" s="59"/>
      <c r="BC1916" s="59"/>
      <c r="BD1916" s="59"/>
      <c r="BE1916" s="59"/>
      <c r="BF1916" s="59"/>
      <c r="BG1916" s="59"/>
      <c r="BH1916" s="59"/>
      <c r="BI1916" s="59"/>
      <c r="BJ1916" s="59"/>
      <c r="BK1916" s="59"/>
      <c r="BL1916" s="59"/>
      <c r="BM1916" s="59"/>
      <c r="BN1916" s="59"/>
    </row>
    <row r="1917" spans="1:66" s="57" customFormat="1" x14ac:dyDescent="0.25">
      <c r="A1917" s="10"/>
      <c r="D1917" s="58"/>
      <c r="E1917" s="59"/>
      <c r="F1917" s="59"/>
      <c r="G1917" s="59"/>
      <c r="H1917" s="59"/>
      <c r="I1917" s="59"/>
      <c r="Q1917" s="59"/>
      <c r="R1917" s="59"/>
      <c r="S1917" s="59"/>
      <c r="T1917" s="59"/>
      <c r="U1917" s="59"/>
      <c r="V1917" s="59"/>
      <c r="W1917" s="59"/>
      <c r="X1917" s="59"/>
      <c r="Z1917" s="59"/>
      <c r="AA1917" s="59"/>
      <c r="AF1917" s="59"/>
      <c r="AG1917" s="59"/>
      <c r="AH1917" s="59"/>
      <c r="AI1917" s="59"/>
      <c r="AK1917" s="176"/>
      <c r="AL1917" s="176"/>
      <c r="AM1917" s="59"/>
      <c r="AN1917" s="59"/>
      <c r="AO1917" s="176"/>
      <c r="AP1917" s="176"/>
      <c r="AQ1917" s="59"/>
      <c r="AR1917" s="59"/>
      <c r="AS1917" s="59"/>
      <c r="AT1917" s="59"/>
      <c r="AU1917" s="59"/>
      <c r="AV1917" s="59"/>
      <c r="AW1917" s="59"/>
      <c r="AX1917" s="59"/>
      <c r="AY1917" s="59"/>
      <c r="AZ1917" s="59"/>
      <c r="BA1917" s="59"/>
      <c r="BB1917" s="59"/>
      <c r="BC1917" s="59"/>
      <c r="BD1917" s="59"/>
      <c r="BE1917" s="59"/>
      <c r="BF1917" s="59"/>
      <c r="BG1917" s="59"/>
      <c r="BH1917" s="59"/>
      <c r="BI1917" s="59"/>
      <c r="BJ1917" s="59"/>
      <c r="BK1917" s="59"/>
      <c r="BL1917" s="59"/>
      <c r="BM1917" s="59"/>
      <c r="BN1917" s="59"/>
    </row>
    <row r="1918" spans="1:66" s="57" customFormat="1" x14ac:dyDescent="0.25">
      <c r="A1918" s="10"/>
      <c r="D1918" s="58"/>
      <c r="E1918" s="59"/>
      <c r="F1918" s="59"/>
      <c r="G1918" s="59"/>
      <c r="H1918" s="59"/>
      <c r="I1918" s="59"/>
      <c r="Q1918" s="59"/>
      <c r="R1918" s="59"/>
      <c r="S1918" s="59"/>
      <c r="T1918" s="59"/>
      <c r="U1918" s="59"/>
      <c r="V1918" s="59"/>
      <c r="W1918" s="59"/>
      <c r="X1918" s="59"/>
      <c r="Z1918" s="59"/>
      <c r="AA1918" s="59"/>
      <c r="AF1918" s="59"/>
      <c r="AG1918" s="59"/>
      <c r="AH1918" s="59"/>
      <c r="AI1918" s="59"/>
      <c r="AK1918" s="176"/>
      <c r="AL1918" s="176"/>
      <c r="AM1918" s="59"/>
      <c r="AN1918" s="59"/>
      <c r="AO1918" s="176"/>
      <c r="AP1918" s="176"/>
      <c r="AQ1918" s="59"/>
      <c r="AR1918" s="59"/>
      <c r="AS1918" s="59"/>
      <c r="AT1918" s="59"/>
      <c r="AU1918" s="59"/>
      <c r="AV1918" s="59"/>
      <c r="AW1918" s="59"/>
      <c r="AX1918" s="59"/>
      <c r="AY1918" s="59"/>
      <c r="AZ1918" s="59"/>
      <c r="BA1918" s="59"/>
      <c r="BB1918" s="59"/>
      <c r="BC1918" s="59"/>
      <c r="BD1918" s="59"/>
      <c r="BE1918" s="59"/>
      <c r="BF1918" s="59"/>
      <c r="BG1918" s="59"/>
      <c r="BH1918" s="59"/>
      <c r="BI1918" s="59"/>
      <c r="BJ1918" s="59"/>
      <c r="BK1918" s="59"/>
      <c r="BL1918" s="59"/>
      <c r="BM1918" s="59"/>
      <c r="BN1918" s="59"/>
    </row>
    <row r="1919" spans="1:66" s="57" customFormat="1" x14ac:dyDescent="0.25">
      <c r="A1919" s="10"/>
      <c r="D1919" s="58"/>
      <c r="E1919" s="59"/>
      <c r="F1919" s="59"/>
      <c r="G1919" s="59"/>
      <c r="H1919" s="59"/>
      <c r="I1919" s="59"/>
      <c r="Q1919" s="59"/>
      <c r="R1919" s="59"/>
      <c r="S1919" s="59"/>
      <c r="T1919" s="59"/>
      <c r="U1919" s="59"/>
      <c r="V1919" s="59"/>
      <c r="W1919" s="59"/>
      <c r="X1919" s="59"/>
      <c r="Z1919" s="59"/>
      <c r="AA1919" s="59"/>
      <c r="AF1919" s="59"/>
      <c r="AG1919" s="59"/>
      <c r="AH1919" s="59"/>
      <c r="AI1919" s="59"/>
      <c r="AK1919" s="176"/>
      <c r="AL1919" s="176"/>
      <c r="AM1919" s="59"/>
      <c r="AN1919" s="59"/>
      <c r="AO1919" s="176"/>
      <c r="AP1919" s="176"/>
      <c r="AQ1919" s="59"/>
      <c r="AR1919" s="59"/>
      <c r="AS1919" s="59"/>
      <c r="AT1919" s="59"/>
      <c r="AU1919" s="59"/>
      <c r="AV1919" s="59"/>
      <c r="AW1919" s="59"/>
      <c r="AX1919" s="59"/>
      <c r="AY1919" s="59"/>
      <c r="AZ1919" s="59"/>
      <c r="BA1919" s="59"/>
      <c r="BB1919" s="59"/>
      <c r="BC1919" s="59"/>
      <c r="BD1919" s="59"/>
      <c r="BE1919" s="59"/>
      <c r="BF1919" s="59"/>
      <c r="BG1919" s="59"/>
      <c r="BH1919" s="59"/>
      <c r="BI1919" s="59"/>
      <c r="BJ1919" s="59"/>
      <c r="BK1919" s="59"/>
      <c r="BL1919" s="59"/>
      <c r="BM1919" s="59"/>
      <c r="BN1919" s="59"/>
    </row>
    <row r="1920" spans="1:66" s="57" customFormat="1" x14ac:dyDescent="0.25">
      <c r="A1920" s="10"/>
      <c r="D1920" s="58"/>
      <c r="E1920" s="59"/>
      <c r="F1920" s="59"/>
      <c r="G1920" s="59"/>
      <c r="H1920" s="59"/>
      <c r="I1920" s="59"/>
      <c r="Q1920" s="59"/>
      <c r="R1920" s="59"/>
      <c r="S1920" s="59"/>
      <c r="T1920" s="59"/>
      <c r="U1920" s="59"/>
      <c r="V1920" s="59"/>
      <c r="W1920" s="59"/>
      <c r="X1920" s="59"/>
      <c r="Z1920" s="59"/>
      <c r="AA1920" s="59"/>
      <c r="AF1920" s="59"/>
      <c r="AG1920" s="59"/>
      <c r="AH1920" s="59"/>
      <c r="AI1920" s="59"/>
      <c r="AK1920" s="176"/>
      <c r="AL1920" s="176"/>
      <c r="AM1920" s="59"/>
      <c r="AN1920" s="59"/>
      <c r="AO1920" s="176"/>
      <c r="AP1920" s="176"/>
      <c r="AQ1920" s="59"/>
      <c r="AR1920" s="59"/>
      <c r="AS1920" s="59"/>
      <c r="AT1920" s="59"/>
      <c r="AU1920" s="59"/>
      <c r="AV1920" s="59"/>
      <c r="AW1920" s="59"/>
      <c r="AX1920" s="59"/>
      <c r="AY1920" s="59"/>
      <c r="AZ1920" s="59"/>
      <c r="BA1920" s="59"/>
      <c r="BB1920" s="59"/>
      <c r="BC1920" s="59"/>
      <c r="BD1920" s="59"/>
      <c r="BE1920" s="59"/>
      <c r="BF1920" s="59"/>
      <c r="BG1920" s="59"/>
      <c r="BH1920" s="59"/>
      <c r="BI1920" s="59"/>
      <c r="BJ1920" s="59"/>
      <c r="BK1920" s="59"/>
      <c r="BL1920" s="59"/>
      <c r="BM1920" s="59"/>
      <c r="BN1920" s="59"/>
    </row>
    <row r="1921" spans="1:66" s="57" customFormat="1" x14ac:dyDescent="0.25">
      <c r="A1921" s="10"/>
      <c r="D1921" s="58"/>
      <c r="E1921" s="59"/>
      <c r="F1921" s="59"/>
      <c r="G1921" s="59"/>
      <c r="H1921" s="59"/>
      <c r="I1921" s="59"/>
      <c r="Q1921" s="59"/>
      <c r="R1921" s="59"/>
      <c r="S1921" s="59"/>
      <c r="T1921" s="59"/>
      <c r="U1921" s="59"/>
      <c r="V1921" s="59"/>
      <c r="W1921" s="59"/>
      <c r="X1921" s="59"/>
      <c r="Z1921" s="59"/>
      <c r="AA1921" s="59"/>
      <c r="AF1921" s="59"/>
      <c r="AG1921" s="59"/>
      <c r="AH1921" s="59"/>
      <c r="AI1921" s="59"/>
      <c r="AK1921" s="176"/>
      <c r="AL1921" s="176"/>
      <c r="AM1921" s="59"/>
      <c r="AN1921" s="59"/>
      <c r="AO1921" s="176"/>
      <c r="AP1921" s="176"/>
      <c r="AQ1921" s="59"/>
      <c r="AR1921" s="59"/>
      <c r="AS1921" s="59"/>
      <c r="AT1921" s="59"/>
      <c r="AU1921" s="59"/>
      <c r="AV1921" s="59"/>
      <c r="AW1921" s="59"/>
      <c r="AX1921" s="59"/>
      <c r="AY1921" s="59"/>
      <c r="AZ1921" s="59"/>
      <c r="BA1921" s="59"/>
      <c r="BB1921" s="59"/>
      <c r="BC1921" s="59"/>
      <c r="BD1921" s="59"/>
      <c r="BE1921" s="59"/>
      <c r="BF1921" s="59"/>
      <c r="BG1921" s="59"/>
      <c r="BH1921" s="59"/>
      <c r="BI1921" s="59"/>
      <c r="BJ1921" s="59"/>
      <c r="BK1921" s="59"/>
      <c r="BL1921" s="59"/>
      <c r="BM1921" s="59"/>
      <c r="BN1921" s="59"/>
    </row>
    <row r="1922" spans="1:66" s="57" customFormat="1" x14ac:dyDescent="0.25">
      <c r="A1922" s="10"/>
      <c r="D1922" s="58"/>
      <c r="E1922" s="59"/>
      <c r="F1922" s="59"/>
      <c r="G1922" s="59"/>
      <c r="H1922" s="59"/>
      <c r="I1922" s="59"/>
      <c r="Q1922" s="59"/>
      <c r="R1922" s="59"/>
      <c r="S1922" s="59"/>
      <c r="T1922" s="59"/>
      <c r="U1922" s="59"/>
      <c r="V1922" s="59"/>
      <c r="W1922" s="59"/>
      <c r="X1922" s="59"/>
      <c r="Z1922" s="59"/>
      <c r="AA1922" s="59"/>
      <c r="AF1922" s="59"/>
      <c r="AG1922" s="59"/>
      <c r="AH1922" s="59"/>
      <c r="AI1922" s="59"/>
      <c r="AK1922" s="176"/>
      <c r="AL1922" s="176"/>
      <c r="AM1922" s="59"/>
      <c r="AN1922" s="59"/>
      <c r="AO1922" s="176"/>
      <c r="AP1922" s="176"/>
      <c r="AQ1922" s="59"/>
      <c r="AR1922" s="59"/>
      <c r="AS1922" s="59"/>
      <c r="AT1922" s="59"/>
      <c r="AU1922" s="59"/>
      <c r="AV1922" s="59"/>
      <c r="AW1922" s="59"/>
      <c r="AX1922" s="59"/>
      <c r="AY1922" s="59"/>
      <c r="AZ1922" s="59"/>
      <c r="BA1922" s="59"/>
      <c r="BB1922" s="59"/>
      <c r="BC1922" s="59"/>
      <c r="BD1922" s="59"/>
      <c r="BE1922" s="59"/>
      <c r="BF1922" s="59"/>
      <c r="BG1922" s="59"/>
      <c r="BH1922" s="59"/>
      <c r="BI1922" s="59"/>
      <c r="BJ1922" s="59"/>
      <c r="BK1922" s="59"/>
      <c r="BL1922" s="59"/>
      <c r="BM1922" s="59"/>
      <c r="BN1922" s="59"/>
    </row>
    <row r="1923" spans="1:66" s="57" customFormat="1" x14ac:dyDescent="0.25">
      <c r="A1923" s="10"/>
      <c r="D1923" s="58"/>
      <c r="E1923" s="59"/>
      <c r="F1923" s="59"/>
      <c r="G1923" s="59"/>
      <c r="H1923" s="59"/>
      <c r="I1923" s="59"/>
      <c r="Q1923" s="59"/>
      <c r="R1923" s="59"/>
      <c r="S1923" s="59"/>
      <c r="T1923" s="59"/>
      <c r="U1923" s="59"/>
      <c r="V1923" s="59"/>
      <c r="W1923" s="59"/>
      <c r="X1923" s="59"/>
      <c r="Z1923" s="59"/>
      <c r="AA1923" s="59"/>
      <c r="AF1923" s="59"/>
      <c r="AG1923" s="59"/>
      <c r="AH1923" s="59"/>
      <c r="AI1923" s="59"/>
      <c r="AK1923" s="176"/>
      <c r="AL1923" s="176"/>
      <c r="AM1923" s="59"/>
      <c r="AN1923" s="59"/>
      <c r="AO1923" s="176"/>
      <c r="AP1923" s="176"/>
      <c r="AQ1923" s="59"/>
      <c r="AR1923" s="59"/>
      <c r="AS1923" s="59"/>
      <c r="AT1923" s="59"/>
      <c r="AU1923" s="59"/>
      <c r="AV1923" s="59"/>
      <c r="AW1923" s="59"/>
      <c r="AX1923" s="59"/>
      <c r="AY1923" s="59"/>
      <c r="AZ1923" s="59"/>
      <c r="BA1923" s="59"/>
      <c r="BB1923" s="59"/>
      <c r="BC1923" s="59"/>
      <c r="BD1923" s="59"/>
      <c r="BE1923" s="59"/>
      <c r="BF1923" s="59"/>
      <c r="BG1923" s="59"/>
      <c r="BH1923" s="59"/>
      <c r="BI1923" s="59"/>
      <c r="BJ1923" s="59"/>
      <c r="BK1923" s="59"/>
      <c r="BL1923" s="59"/>
      <c r="BM1923" s="59"/>
      <c r="BN1923" s="59"/>
    </row>
    <row r="1924" spans="1:66" s="57" customFormat="1" x14ac:dyDescent="0.25">
      <c r="A1924" s="10"/>
      <c r="D1924" s="58"/>
      <c r="E1924" s="59"/>
      <c r="F1924" s="59"/>
      <c r="G1924" s="59"/>
      <c r="H1924" s="59"/>
      <c r="I1924" s="59"/>
      <c r="Q1924" s="59"/>
      <c r="R1924" s="59"/>
      <c r="S1924" s="59"/>
      <c r="T1924" s="59"/>
      <c r="U1924" s="59"/>
      <c r="V1924" s="59"/>
      <c r="W1924" s="59"/>
      <c r="X1924" s="59"/>
      <c r="Z1924" s="59"/>
      <c r="AA1924" s="59"/>
      <c r="AF1924" s="59"/>
      <c r="AG1924" s="59"/>
      <c r="AH1924" s="59"/>
      <c r="AI1924" s="59"/>
      <c r="AK1924" s="176"/>
      <c r="AL1924" s="176"/>
      <c r="AM1924" s="59"/>
      <c r="AN1924" s="59"/>
      <c r="AO1924" s="176"/>
      <c r="AP1924" s="176"/>
      <c r="AQ1924" s="59"/>
      <c r="AR1924" s="59"/>
      <c r="AS1924" s="59"/>
      <c r="AT1924" s="59"/>
      <c r="AU1924" s="59"/>
      <c r="AV1924" s="59"/>
      <c r="AW1924" s="59"/>
      <c r="AX1924" s="59"/>
      <c r="AY1924" s="59"/>
      <c r="AZ1924" s="59"/>
      <c r="BA1924" s="59"/>
      <c r="BB1924" s="59"/>
      <c r="BC1924" s="59"/>
      <c r="BD1924" s="59"/>
      <c r="BE1924" s="59"/>
      <c r="BF1924" s="59"/>
      <c r="BG1924" s="59"/>
      <c r="BH1924" s="59"/>
      <c r="BI1924" s="59"/>
      <c r="BJ1924" s="59"/>
      <c r="BK1924" s="59"/>
      <c r="BL1924" s="59"/>
      <c r="BM1924" s="59"/>
      <c r="BN1924" s="59"/>
    </row>
    <row r="1925" spans="1:66" s="57" customFormat="1" x14ac:dyDescent="0.25">
      <c r="A1925" s="10"/>
      <c r="D1925" s="58"/>
      <c r="E1925" s="59"/>
      <c r="F1925" s="59"/>
      <c r="G1925" s="59"/>
      <c r="H1925" s="59"/>
      <c r="I1925" s="59"/>
      <c r="Q1925" s="59"/>
      <c r="R1925" s="59"/>
      <c r="S1925" s="59"/>
      <c r="T1925" s="59"/>
      <c r="U1925" s="59"/>
      <c r="V1925" s="59"/>
      <c r="W1925" s="59"/>
      <c r="X1925" s="59"/>
      <c r="Z1925" s="59"/>
      <c r="AA1925" s="59"/>
      <c r="AF1925" s="59"/>
      <c r="AG1925" s="59"/>
      <c r="AH1925" s="59"/>
      <c r="AI1925" s="59"/>
      <c r="AK1925" s="176"/>
      <c r="AL1925" s="176"/>
      <c r="AM1925" s="59"/>
      <c r="AN1925" s="59"/>
      <c r="AO1925" s="176"/>
      <c r="AP1925" s="176"/>
      <c r="AQ1925" s="59"/>
      <c r="AR1925" s="59"/>
      <c r="AS1925" s="59"/>
      <c r="AT1925" s="59"/>
      <c r="AU1925" s="59"/>
      <c r="AV1925" s="59"/>
      <c r="AW1925" s="59"/>
      <c r="AX1925" s="59"/>
      <c r="AY1925" s="59"/>
      <c r="AZ1925" s="59"/>
      <c r="BA1925" s="59"/>
      <c r="BB1925" s="59"/>
      <c r="BC1925" s="59"/>
      <c r="BD1925" s="59"/>
      <c r="BE1925" s="59"/>
      <c r="BF1925" s="59"/>
      <c r="BG1925" s="59"/>
      <c r="BH1925" s="59"/>
      <c r="BI1925" s="59"/>
      <c r="BJ1925" s="59"/>
      <c r="BK1925" s="59"/>
      <c r="BL1925" s="59"/>
      <c r="BM1925" s="59"/>
      <c r="BN1925" s="59"/>
    </row>
    <row r="1926" spans="1:66" s="57" customFormat="1" x14ac:dyDescent="0.25">
      <c r="A1926" s="10"/>
      <c r="D1926" s="58"/>
      <c r="E1926" s="59"/>
      <c r="F1926" s="59"/>
      <c r="G1926" s="59"/>
      <c r="H1926" s="59"/>
      <c r="I1926" s="59"/>
      <c r="Q1926" s="59"/>
      <c r="R1926" s="59"/>
      <c r="S1926" s="59"/>
      <c r="T1926" s="59"/>
      <c r="U1926" s="59"/>
      <c r="V1926" s="59"/>
      <c r="W1926" s="59"/>
      <c r="X1926" s="59"/>
      <c r="Z1926" s="59"/>
      <c r="AA1926" s="59"/>
      <c r="AF1926" s="59"/>
      <c r="AG1926" s="59"/>
      <c r="AH1926" s="59"/>
      <c r="AI1926" s="59"/>
      <c r="AK1926" s="176"/>
      <c r="AL1926" s="176"/>
      <c r="AM1926" s="59"/>
      <c r="AN1926" s="59"/>
      <c r="AO1926" s="176"/>
      <c r="AP1926" s="176"/>
      <c r="AQ1926" s="59"/>
      <c r="AR1926" s="59"/>
      <c r="AS1926" s="59"/>
      <c r="AT1926" s="59"/>
      <c r="AU1926" s="59"/>
      <c r="AV1926" s="59"/>
      <c r="AW1926" s="59"/>
      <c r="AX1926" s="59"/>
      <c r="AY1926" s="59"/>
      <c r="AZ1926" s="59"/>
      <c r="BA1926" s="59"/>
      <c r="BB1926" s="59"/>
      <c r="BC1926" s="59"/>
      <c r="BD1926" s="59"/>
      <c r="BE1926" s="59"/>
      <c r="BF1926" s="59"/>
      <c r="BG1926" s="59"/>
      <c r="BH1926" s="59"/>
      <c r="BI1926" s="59"/>
      <c r="BJ1926" s="59"/>
      <c r="BK1926" s="59"/>
      <c r="BL1926" s="59"/>
      <c r="BM1926" s="59"/>
      <c r="BN1926" s="59"/>
    </row>
    <row r="1927" spans="1:66" s="57" customFormat="1" x14ac:dyDescent="0.25">
      <c r="A1927" s="10"/>
      <c r="D1927" s="58"/>
      <c r="E1927" s="59"/>
      <c r="F1927" s="59"/>
      <c r="G1927" s="59"/>
      <c r="H1927" s="59"/>
      <c r="I1927" s="59"/>
      <c r="Q1927" s="59"/>
      <c r="R1927" s="59"/>
      <c r="S1927" s="59"/>
      <c r="T1927" s="59"/>
      <c r="U1927" s="59"/>
      <c r="V1927" s="59"/>
      <c r="W1927" s="59"/>
      <c r="X1927" s="59"/>
      <c r="Z1927" s="59"/>
      <c r="AA1927" s="59"/>
      <c r="AF1927" s="59"/>
      <c r="AG1927" s="59"/>
      <c r="AH1927" s="59"/>
      <c r="AI1927" s="59"/>
      <c r="AK1927" s="176"/>
      <c r="AL1927" s="176"/>
      <c r="AM1927" s="59"/>
      <c r="AN1927" s="59"/>
      <c r="AO1927" s="176"/>
      <c r="AP1927" s="176"/>
      <c r="AQ1927" s="59"/>
      <c r="AR1927" s="59"/>
      <c r="AS1927" s="59"/>
      <c r="AT1927" s="59"/>
      <c r="AU1927" s="59"/>
      <c r="AV1927" s="59"/>
      <c r="AW1927" s="59"/>
      <c r="AX1927" s="59"/>
      <c r="AY1927" s="59"/>
      <c r="AZ1927" s="59"/>
      <c r="BA1927" s="59"/>
      <c r="BB1927" s="59"/>
      <c r="BC1927" s="59"/>
      <c r="BD1927" s="59"/>
      <c r="BE1927" s="59"/>
      <c r="BF1927" s="59"/>
      <c r="BG1927" s="59"/>
      <c r="BH1927" s="59"/>
      <c r="BI1927" s="59"/>
      <c r="BJ1927" s="59"/>
      <c r="BK1927" s="59"/>
      <c r="BL1927" s="59"/>
      <c r="BM1927" s="59"/>
      <c r="BN1927" s="59"/>
    </row>
  </sheetData>
  <sheetProtection formatCells="0" formatColumns="0" formatRows="0" insertColumns="0" insertRows="0" deleteRows="0" autoFilter="0"/>
  <mergeCells count="72">
    <mergeCell ref="AF28:AH28"/>
    <mergeCell ref="N29:O29"/>
    <mergeCell ref="AF29:AH29"/>
    <mergeCell ref="AO6:AV7"/>
    <mergeCell ref="N25:O25"/>
    <mergeCell ref="AF25:AH25"/>
    <mergeCell ref="N19:O19"/>
    <mergeCell ref="AF19:AH19"/>
    <mergeCell ref="N22:O22"/>
    <mergeCell ref="AF22:AH22"/>
    <mergeCell ref="N24:O24"/>
    <mergeCell ref="AF24:AH24"/>
    <mergeCell ref="N20:O20"/>
    <mergeCell ref="AF20:AH20"/>
    <mergeCell ref="AF11:AH11"/>
    <mergeCell ref="N13:O13"/>
    <mergeCell ref="C1:BN1"/>
    <mergeCell ref="N18:O18"/>
    <mergeCell ref="AF18:AH18"/>
    <mergeCell ref="F5:I5"/>
    <mergeCell ref="A5:E5"/>
    <mergeCell ref="A1:B1"/>
    <mergeCell ref="A6:A8"/>
    <mergeCell ref="D6:D8"/>
    <mergeCell ref="E6:E8"/>
    <mergeCell ref="F6:G6"/>
    <mergeCell ref="H6:H8"/>
    <mergeCell ref="I6:I7"/>
    <mergeCell ref="B6:B8"/>
    <mergeCell ref="C6:C8"/>
    <mergeCell ref="N12:O12"/>
    <mergeCell ref="AF12:AH12"/>
    <mergeCell ref="BI6:BN7"/>
    <mergeCell ref="N9:O9"/>
    <mergeCell ref="AF9:AH9"/>
    <mergeCell ref="AF6:AN7"/>
    <mergeCell ref="AF8:AH8"/>
    <mergeCell ref="N6:AE7"/>
    <mergeCell ref="AW6:BB7"/>
    <mergeCell ref="BC6:BH7"/>
    <mergeCell ref="N8:O8"/>
    <mergeCell ref="J5:AE5"/>
    <mergeCell ref="AF5:AV5"/>
    <mergeCell ref="N27:O27"/>
    <mergeCell ref="N14:O14"/>
    <mergeCell ref="AF14:AH14"/>
    <mergeCell ref="N11:O11"/>
    <mergeCell ref="N15:O15"/>
    <mergeCell ref="AF15:AH15"/>
    <mergeCell ref="N16:O16"/>
    <mergeCell ref="AF16:AH16"/>
    <mergeCell ref="N17:O17"/>
    <mergeCell ref="AF17:AH17"/>
    <mergeCell ref="AF27:AH27"/>
    <mergeCell ref="N10:O10"/>
    <mergeCell ref="AF13:AH13"/>
    <mergeCell ref="N28:O28"/>
    <mergeCell ref="AF10:AH10"/>
    <mergeCell ref="J6:M7"/>
    <mergeCell ref="B67:D67"/>
    <mergeCell ref="N23:O23"/>
    <mergeCell ref="AF23:AH23"/>
    <mergeCell ref="N21:O21"/>
    <mergeCell ref="AF21:AH21"/>
    <mergeCell ref="N32:O32"/>
    <mergeCell ref="AF32:AH32"/>
    <mergeCell ref="N31:O31"/>
    <mergeCell ref="AF31:AH31"/>
    <mergeCell ref="N30:O30"/>
    <mergeCell ref="AF30:AH30"/>
    <mergeCell ref="N26:O26"/>
    <mergeCell ref="AF26:AH26"/>
  </mergeCells>
  <conditionalFormatting sqref="AB9:AB11 AB29 AB13:AB18 AB20 AB32 J22 J24:J25 AB22:AB27">
    <cfRule type="cellIs" dxfId="248" priority="483" operator="greaterThanOrEqual">
      <formula>5</formula>
    </cfRule>
    <cfRule type="cellIs" dxfId="247" priority="484" operator="greaterThanOrEqual">
      <formula>4</formula>
    </cfRule>
    <cfRule type="cellIs" dxfId="246" priority="485" operator="greaterThanOrEqual">
      <formula>3</formula>
    </cfRule>
    <cfRule type="cellIs" dxfId="245" priority="486" operator="greaterThanOrEqual">
      <formula>2</formula>
    </cfRule>
    <cfRule type="cellIs" dxfId="244" priority="487" operator="greaterThanOrEqual">
      <formula>0</formula>
    </cfRule>
  </conditionalFormatting>
  <conditionalFormatting sqref="AE9 M9:M11 AE29 M29 M13:M14 AE13:AE14 M22 M24:M25 AE22:AE25">
    <cfRule type="containsText" dxfId="243" priority="479" operator="containsText" text="Extrema">
      <formula>NOT(ISERROR(SEARCH("Extrema",M9)))</formula>
    </cfRule>
    <cfRule type="containsText" dxfId="242" priority="480" operator="containsText" text="Alta">
      <formula>NOT(ISERROR(SEARCH("Alta",M9)))</formula>
    </cfRule>
    <cfRule type="containsText" dxfId="241" priority="481" operator="containsText" text="Moderada">
      <formula>NOT(ISERROR(SEARCH("Moderada",M9)))</formula>
    </cfRule>
    <cfRule type="containsText" dxfId="240" priority="482" operator="containsText" text="Baja">
      <formula>NOT(ISERROR(SEARCH("Baja",M9)))</formula>
    </cfRule>
  </conditionalFormatting>
  <conditionalFormatting sqref="K33:L33 K9:K11 K29 K13:K14 K22 K24:K25 L34">
    <cfRule type="cellIs" dxfId="239" priority="476" operator="greaterThanOrEqual">
      <formula>20</formula>
    </cfRule>
  </conditionalFormatting>
  <conditionalFormatting sqref="K9:K11 K29 K13:K14 K22 K24:K25">
    <cfRule type="cellIs" dxfId="238" priority="477" operator="greaterThanOrEqual">
      <formula>10</formula>
    </cfRule>
    <cfRule type="cellIs" dxfId="237" priority="478" operator="greaterThanOrEqual">
      <formula>5</formula>
    </cfRule>
  </conditionalFormatting>
  <conditionalFormatting sqref="K9:K11 AC20 AC14:AC17 AC32 AC22:AC25">
    <cfRule type="cellIs" dxfId="236" priority="470" operator="equal">
      <formula>10</formula>
    </cfRule>
    <cfRule type="cellIs" dxfId="235" priority="471" operator="equal">
      <formula>5</formula>
    </cfRule>
    <cfRule type="cellIs" dxfId="234" priority="472" operator="equal">
      <formula>20</formula>
    </cfRule>
  </conditionalFormatting>
  <conditionalFormatting sqref="AE10">
    <cfRule type="containsText" dxfId="233" priority="429" operator="containsText" text="Extrema">
      <formula>NOT(ISERROR(SEARCH("Extrema",AE10)))</formula>
    </cfRule>
    <cfRule type="containsText" dxfId="232" priority="430" operator="containsText" text="Alta">
      <formula>NOT(ISERROR(SEARCH("Alta",AE10)))</formula>
    </cfRule>
    <cfRule type="containsText" dxfId="231" priority="431" operator="containsText" text="Moderada">
      <formula>NOT(ISERROR(SEARCH("Moderada",AE10)))</formula>
    </cfRule>
    <cfRule type="containsText" dxfId="230" priority="432" operator="containsText" text="Baja">
      <formula>NOT(ISERROR(SEARCH("Baja",AE10)))</formula>
    </cfRule>
  </conditionalFormatting>
  <conditionalFormatting sqref="AE11">
    <cfRule type="containsText" dxfId="229" priority="417" operator="containsText" text="Extrema">
      <formula>NOT(ISERROR(SEARCH("Extrema",AE11)))</formula>
    </cfRule>
    <cfRule type="containsText" dxfId="228" priority="418" operator="containsText" text="Alta">
      <formula>NOT(ISERROR(SEARCH("Alta",AE11)))</formula>
    </cfRule>
    <cfRule type="containsText" dxfId="227" priority="419" operator="containsText" text="Moderada">
      <formula>NOT(ISERROR(SEARCH("Moderada",AE11)))</formula>
    </cfRule>
    <cfRule type="containsText" dxfId="226" priority="420" operator="containsText" text="Baja">
      <formula>NOT(ISERROR(SEARCH("Baja",AE11)))</formula>
    </cfRule>
  </conditionalFormatting>
  <conditionalFormatting sqref="AC9:AC11 AC29 AC13:AC18 AC20 AC32 AC22:AC27">
    <cfRule type="cellIs" dxfId="225" priority="406" operator="greaterThanOrEqual">
      <formula>20</formula>
    </cfRule>
    <cfRule type="cellIs" dxfId="224" priority="407" operator="greaterThanOrEqual">
      <formula>10</formula>
    </cfRule>
    <cfRule type="cellIs" dxfId="223" priority="408" operator="greaterThanOrEqual">
      <formula>5</formula>
    </cfRule>
  </conditionalFormatting>
  <conditionalFormatting sqref="AC9:AC11 AC13 AC29 AC18 AC26:AC27">
    <cfRule type="cellIs" dxfId="222" priority="403" operator="equal">
      <formula>10</formula>
    </cfRule>
    <cfRule type="cellIs" dxfId="221" priority="404" operator="equal">
      <formula>5</formula>
    </cfRule>
    <cfRule type="cellIs" dxfId="220" priority="405" operator="equal">
      <formula>20</formula>
    </cfRule>
  </conditionalFormatting>
  <conditionalFormatting sqref="J9 J29 J13:J14">
    <cfRule type="cellIs" dxfId="219" priority="398" operator="greaterThanOrEqual">
      <formula>5</formula>
    </cfRule>
    <cfRule type="cellIs" dxfId="218" priority="399" operator="greaterThanOrEqual">
      <formula>4</formula>
    </cfRule>
    <cfRule type="cellIs" dxfId="217" priority="400" operator="greaterThanOrEqual">
      <formula>3</formula>
    </cfRule>
    <cfRule type="cellIs" dxfId="216" priority="401" operator="greaterThanOrEqual">
      <formula>2</formula>
    </cfRule>
    <cfRule type="cellIs" dxfId="215" priority="402" operator="greaterThanOrEqual">
      <formula>0</formula>
    </cfRule>
  </conditionalFormatting>
  <conditionalFormatting sqref="J10">
    <cfRule type="cellIs" dxfId="214" priority="393" operator="greaterThanOrEqual">
      <formula>5</formula>
    </cfRule>
    <cfRule type="cellIs" dxfId="213" priority="394" operator="greaterThanOrEqual">
      <formula>4</formula>
    </cfRule>
    <cfRule type="cellIs" dxfId="212" priority="395" operator="greaterThanOrEqual">
      <formula>3</formula>
    </cfRule>
    <cfRule type="cellIs" dxfId="211" priority="396" operator="greaterThanOrEqual">
      <formula>2</formula>
    </cfRule>
    <cfRule type="cellIs" dxfId="210" priority="397" operator="greaterThanOrEqual">
      <formula>0</formula>
    </cfRule>
  </conditionalFormatting>
  <conditionalFormatting sqref="J11">
    <cfRule type="cellIs" dxfId="209" priority="388" operator="greaterThanOrEqual">
      <formula>5</formula>
    </cfRule>
    <cfRule type="cellIs" dxfId="208" priority="389" operator="greaterThanOrEqual">
      <formula>4</formula>
    </cfRule>
    <cfRule type="cellIs" dxfId="207" priority="390" operator="greaterThanOrEqual">
      <formula>3</formula>
    </cfRule>
    <cfRule type="cellIs" dxfId="206" priority="391" operator="greaterThanOrEqual">
      <formula>2</formula>
    </cfRule>
    <cfRule type="cellIs" dxfId="205" priority="392" operator="greaterThanOrEqual">
      <formula>0</formula>
    </cfRule>
  </conditionalFormatting>
  <conditionalFormatting sqref="AE15:AE17 M15:M17">
    <cfRule type="containsText" dxfId="204" priority="379" operator="containsText" text="Extrema">
      <formula>NOT(ISERROR(SEARCH("Extrema",M15)))</formula>
    </cfRule>
    <cfRule type="containsText" dxfId="203" priority="380" operator="containsText" text="Alta">
      <formula>NOT(ISERROR(SEARCH("Alta",M15)))</formula>
    </cfRule>
    <cfRule type="containsText" dxfId="202" priority="381" operator="containsText" text="Moderada">
      <formula>NOT(ISERROR(SEARCH("Moderada",M15)))</formula>
    </cfRule>
    <cfRule type="containsText" dxfId="201" priority="382" operator="containsText" text="Baja">
      <formula>NOT(ISERROR(SEARCH("Baja",M15)))</formula>
    </cfRule>
  </conditionalFormatting>
  <conditionalFormatting sqref="K15:K17">
    <cfRule type="cellIs" dxfId="200" priority="376" operator="greaterThanOrEqual">
      <formula>20</formula>
    </cfRule>
  </conditionalFormatting>
  <conditionalFormatting sqref="K15:K17">
    <cfRule type="cellIs" dxfId="199" priority="377" operator="greaterThanOrEqual">
      <formula>10</formula>
    </cfRule>
    <cfRule type="cellIs" dxfId="198" priority="378" operator="greaterThanOrEqual">
      <formula>5</formula>
    </cfRule>
  </conditionalFormatting>
  <conditionalFormatting sqref="J15:J17">
    <cfRule type="cellIs" dxfId="197" priority="365" operator="greaterThanOrEqual">
      <formula>5</formula>
    </cfRule>
    <cfRule type="cellIs" dxfId="196" priority="366" operator="greaterThanOrEqual">
      <formula>4</formula>
    </cfRule>
    <cfRule type="cellIs" dxfId="195" priority="367" operator="greaterThanOrEqual">
      <formula>3</formula>
    </cfRule>
    <cfRule type="cellIs" dxfId="194" priority="368" operator="greaterThanOrEqual">
      <formula>2</formula>
    </cfRule>
    <cfRule type="cellIs" dxfId="193" priority="369" operator="greaterThanOrEqual">
      <formula>0</formula>
    </cfRule>
  </conditionalFormatting>
  <conditionalFormatting sqref="M18 AE18">
    <cfRule type="containsText" dxfId="192" priority="356" operator="containsText" text="Extrema">
      <formula>NOT(ISERROR(SEARCH("Extrema",M18)))</formula>
    </cfRule>
    <cfRule type="containsText" dxfId="191" priority="357" operator="containsText" text="Alta">
      <formula>NOT(ISERROR(SEARCH("Alta",M18)))</formula>
    </cfRule>
    <cfRule type="containsText" dxfId="190" priority="358" operator="containsText" text="Moderada">
      <formula>NOT(ISERROR(SEARCH("Moderada",M18)))</formula>
    </cfRule>
    <cfRule type="containsText" dxfId="189" priority="359" operator="containsText" text="Baja">
      <formula>NOT(ISERROR(SEARCH("Baja",M18)))</formula>
    </cfRule>
  </conditionalFormatting>
  <conditionalFormatting sqref="K18">
    <cfRule type="cellIs" dxfId="188" priority="353" operator="greaterThanOrEqual">
      <formula>20</formula>
    </cfRule>
  </conditionalFormatting>
  <conditionalFormatting sqref="K18">
    <cfRule type="cellIs" dxfId="187" priority="354" operator="greaterThanOrEqual">
      <formula>10</formula>
    </cfRule>
    <cfRule type="cellIs" dxfId="186" priority="355" operator="greaterThanOrEqual">
      <formula>5</formula>
    </cfRule>
  </conditionalFormatting>
  <conditionalFormatting sqref="J18">
    <cfRule type="cellIs" dxfId="185" priority="342" operator="greaterThanOrEqual">
      <formula>5</formula>
    </cfRule>
    <cfRule type="cellIs" dxfId="184" priority="343" operator="greaterThanOrEqual">
      <formula>4</formula>
    </cfRule>
    <cfRule type="cellIs" dxfId="183" priority="344" operator="greaterThanOrEqual">
      <formula>3</formula>
    </cfRule>
    <cfRule type="cellIs" dxfId="182" priority="345" operator="greaterThanOrEqual">
      <formula>2</formula>
    </cfRule>
    <cfRule type="cellIs" dxfId="181" priority="346" operator="greaterThanOrEqual">
      <formula>0</formula>
    </cfRule>
  </conditionalFormatting>
  <conditionalFormatting sqref="M26:M27 AE26:AE27">
    <cfRule type="containsText" dxfId="180" priority="333" operator="containsText" text="Extrema">
      <formula>NOT(ISERROR(SEARCH("Extrema",M26)))</formula>
    </cfRule>
    <cfRule type="containsText" dxfId="179" priority="334" operator="containsText" text="Alta">
      <formula>NOT(ISERROR(SEARCH("Alta",M26)))</formula>
    </cfRule>
    <cfRule type="containsText" dxfId="178" priority="335" operator="containsText" text="Moderada">
      <formula>NOT(ISERROR(SEARCH("Moderada",M26)))</formula>
    </cfRule>
    <cfRule type="containsText" dxfId="177" priority="336" operator="containsText" text="Baja">
      <formula>NOT(ISERROR(SEARCH("Baja",M26)))</formula>
    </cfRule>
  </conditionalFormatting>
  <conditionalFormatting sqref="K26:K27">
    <cfRule type="cellIs" dxfId="176" priority="330" operator="greaterThanOrEqual">
      <formula>20</formula>
    </cfRule>
  </conditionalFormatting>
  <conditionalFormatting sqref="K26:K27">
    <cfRule type="cellIs" dxfId="175" priority="331" operator="greaterThanOrEqual">
      <formula>10</formula>
    </cfRule>
    <cfRule type="cellIs" dxfId="174" priority="332" operator="greaterThanOrEqual">
      <formula>5</formula>
    </cfRule>
  </conditionalFormatting>
  <conditionalFormatting sqref="J26:J27">
    <cfRule type="cellIs" dxfId="173" priority="319" operator="greaterThanOrEqual">
      <formula>5</formula>
    </cfRule>
    <cfRule type="cellIs" dxfId="172" priority="320" operator="greaterThanOrEqual">
      <formula>4</formula>
    </cfRule>
    <cfRule type="cellIs" dxfId="171" priority="321" operator="greaterThanOrEqual">
      <formula>3</formula>
    </cfRule>
    <cfRule type="cellIs" dxfId="170" priority="322" operator="greaterThanOrEqual">
      <formula>2</formula>
    </cfRule>
    <cfRule type="cellIs" dxfId="169" priority="323" operator="greaterThanOrEqual">
      <formula>0</formula>
    </cfRule>
  </conditionalFormatting>
  <conditionalFormatting sqref="M32 AE32 AE20 M20">
    <cfRule type="containsText" dxfId="168" priority="310" operator="containsText" text="Extrema">
      <formula>NOT(ISERROR(SEARCH("Extrema",M20)))</formula>
    </cfRule>
    <cfRule type="containsText" dxfId="167" priority="311" operator="containsText" text="Alta">
      <formula>NOT(ISERROR(SEARCH("Alta",M20)))</formula>
    </cfRule>
    <cfRule type="containsText" dxfId="166" priority="312" operator="containsText" text="Moderada">
      <formula>NOT(ISERROR(SEARCH("Moderada",M20)))</formula>
    </cfRule>
    <cfRule type="containsText" dxfId="165" priority="313" operator="containsText" text="Baja">
      <formula>NOT(ISERROR(SEARCH("Baja",M20)))</formula>
    </cfRule>
  </conditionalFormatting>
  <conditionalFormatting sqref="K32 K20">
    <cfRule type="cellIs" dxfId="164" priority="307" operator="greaterThanOrEqual">
      <formula>20</formula>
    </cfRule>
  </conditionalFormatting>
  <conditionalFormatting sqref="K32 K20">
    <cfRule type="cellIs" dxfId="163" priority="308" operator="greaterThanOrEqual">
      <formula>10</formula>
    </cfRule>
    <cfRule type="cellIs" dxfId="162" priority="309" operator="greaterThanOrEqual">
      <formula>5</formula>
    </cfRule>
  </conditionalFormatting>
  <conditionalFormatting sqref="J32 J20">
    <cfRule type="cellIs" dxfId="161" priority="296" operator="greaterThanOrEqual">
      <formula>5</formula>
    </cfRule>
    <cfRule type="cellIs" dxfId="160" priority="297" operator="greaterThanOrEqual">
      <formula>4</formula>
    </cfRule>
    <cfRule type="cellIs" dxfId="159" priority="298" operator="greaterThanOrEqual">
      <formula>3</formula>
    </cfRule>
    <cfRule type="cellIs" dxfId="158" priority="299" operator="greaterThanOrEqual">
      <formula>2</formula>
    </cfRule>
    <cfRule type="cellIs" dxfId="157" priority="300" operator="greaterThanOrEqual">
      <formula>0</formula>
    </cfRule>
  </conditionalFormatting>
  <conditionalFormatting sqref="AB30">
    <cfRule type="cellIs" dxfId="156" priority="291" operator="greaterThanOrEqual">
      <formula>5</formula>
    </cfRule>
    <cfRule type="cellIs" dxfId="155" priority="292" operator="greaterThanOrEqual">
      <formula>4</formula>
    </cfRule>
    <cfRule type="cellIs" dxfId="154" priority="293" operator="greaterThanOrEqual">
      <formula>3</formula>
    </cfRule>
    <cfRule type="cellIs" dxfId="153" priority="294" operator="greaterThanOrEqual">
      <formula>2</formula>
    </cfRule>
    <cfRule type="cellIs" dxfId="152" priority="295" operator="greaterThanOrEqual">
      <formula>0</formula>
    </cfRule>
  </conditionalFormatting>
  <conditionalFormatting sqref="M30 AE30">
    <cfRule type="containsText" dxfId="151" priority="287" operator="containsText" text="Extrema">
      <formula>NOT(ISERROR(SEARCH("Extrema",M30)))</formula>
    </cfRule>
    <cfRule type="containsText" dxfId="150" priority="288" operator="containsText" text="Alta">
      <formula>NOT(ISERROR(SEARCH("Alta",M30)))</formula>
    </cfRule>
    <cfRule type="containsText" dxfId="149" priority="289" operator="containsText" text="Moderada">
      <formula>NOT(ISERROR(SEARCH("Moderada",M30)))</formula>
    </cfRule>
    <cfRule type="containsText" dxfId="148" priority="290" operator="containsText" text="Baja">
      <formula>NOT(ISERROR(SEARCH("Baja",M30)))</formula>
    </cfRule>
  </conditionalFormatting>
  <conditionalFormatting sqref="K30">
    <cfRule type="cellIs" dxfId="147" priority="284" operator="greaterThanOrEqual">
      <formula>20</formula>
    </cfRule>
  </conditionalFormatting>
  <conditionalFormatting sqref="K30">
    <cfRule type="cellIs" dxfId="146" priority="285" operator="greaterThanOrEqual">
      <formula>10</formula>
    </cfRule>
    <cfRule type="cellIs" dxfId="145" priority="286" operator="greaterThanOrEqual">
      <formula>5</formula>
    </cfRule>
  </conditionalFormatting>
  <conditionalFormatting sqref="AC30">
    <cfRule type="cellIs" dxfId="144" priority="281" operator="greaterThanOrEqual">
      <formula>20</formula>
    </cfRule>
    <cfRule type="cellIs" dxfId="143" priority="282" operator="greaterThanOrEqual">
      <formula>10</formula>
    </cfRule>
    <cfRule type="cellIs" dxfId="142" priority="283" operator="greaterThanOrEqual">
      <formula>5</formula>
    </cfRule>
  </conditionalFormatting>
  <conditionalFormatting sqref="AC30">
    <cfRule type="cellIs" dxfId="141" priority="278" operator="equal">
      <formula>10</formula>
    </cfRule>
    <cfRule type="cellIs" dxfId="140" priority="279" operator="equal">
      <formula>5</formula>
    </cfRule>
    <cfRule type="cellIs" dxfId="139" priority="280" operator="equal">
      <formula>20</formula>
    </cfRule>
  </conditionalFormatting>
  <conditionalFormatting sqref="J30">
    <cfRule type="cellIs" dxfId="138" priority="273" operator="greaterThanOrEqual">
      <formula>5</formula>
    </cfRule>
    <cfRule type="cellIs" dxfId="137" priority="274" operator="greaterThanOrEqual">
      <formula>4</formula>
    </cfRule>
    <cfRule type="cellIs" dxfId="136" priority="275" operator="greaterThanOrEqual">
      <formula>3</formula>
    </cfRule>
    <cfRule type="cellIs" dxfId="135" priority="276" operator="greaterThanOrEqual">
      <formula>2</formula>
    </cfRule>
    <cfRule type="cellIs" dxfId="134" priority="277" operator="greaterThanOrEqual">
      <formula>0</formula>
    </cfRule>
  </conditionalFormatting>
  <conditionalFormatting sqref="AB31">
    <cfRule type="cellIs" dxfId="133" priority="268" operator="greaterThanOrEqual">
      <formula>5</formula>
    </cfRule>
    <cfRule type="cellIs" dxfId="132" priority="269" operator="greaterThanOrEqual">
      <formula>4</formula>
    </cfRule>
    <cfRule type="cellIs" dxfId="131" priority="270" operator="greaterThanOrEqual">
      <formula>3</formula>
    </cfRule>
    <cfRule type="cellIs" dxfId="130" priority="271" operator="greaterThanOrEqual">
      <formula>2</formula>
    </cfRule>
    <cfRule type="cellIs" dxfId="129" priority="272" operator="greaterThanOrEqual">
      <formula>0</formula>
    </cfRule>
  </conditionalFormatting>
  <conditionalFormatting sqref="M31 AE31">
    <cfRule type="containsText" dxfId="128" priority="264" operator="containsText" text="Extrema">
      <formula>NOT(ISERROR(SEARCH("Extrema",M31)))</formula>
    </cfRule>
    <cfRule type="containsText" dxfId="127" priority="265" operator="containsText" text="Alta">
      <formula>NOT(ISERROR(SEARCH("Alta",M31)))</formula>
    </cfRule>
    <cfRule type="containsText" dxfId="126" priority="266" operator="containsText" text="Moderada">
      <formula>NOT(ISERROR(SEARCH("Moderada",M31)))</formula>
    </cfRule>
    <cfRule type="containsText" dxfId="125" priority="267" operator="containsText" text="Baja">
      <formula>NOT(ISERROR(SEARCH("Baja",M31)))</formula>
    </cfRule>
  </conditionalFormatting>
  <conditionalFormatting sqref="K31">
    <cfRule type="cellIs" dxfId="124" priority="261" operator="greaterThanOrEqual">
      <formula>20</formula>
    </cfRule>
  </conditionalFormatting>
  <conditionalFormatting sqref="K31">
    <cfRule type="cellIs" dxfId="123" priority="262" operator="greaterThanOrEqual">
      <formula>10</formula>
    </cfRule>
    <cfRule type="cellIs" dxfId="122" priority="263" operator="greaterThanOrEqual">
      <formula>5</formula>
    </cfRule>
  </conditionalFormatting>
  <conditionalFormatting sqref="AC31">
    <cfRule type="cellIs" dxfId="121" priority="258" operator="greaterThanOrEqual">
      <formula>20</formula>
    </cfRule>
    <cfRule type="cellIs" dxfId="120" priority="259" operator="greaterThanOrEqual">
      <formula>10</formula>
    </cfRule>
    <cfRule type="cellIs" dxfId="119" priority="260" operator="greaterThanOrEqual">
      <formula>5</formula>
    </cfRule>
  </conditionalFormatting>
  <conditionalFormatting sqref="AC31">
    <cfRule type="cellIs" dxfId="118" priority="255" operator="equal">
      <formula>10</formula>
    </cfRule>
    <cfRule type="cellIs" dxfId="117" priority="256" operator="equal">
      <formula>5</formula>
    </cfRule>
    <cfRule type="cellIs" dxfId="116" priority="257" operator="equal">
      <formula>20</formula>
    </cfRule>
  </conditionalFormatting>
  <conditionalFormatting sqref="J31">
    <cfRule type="cellIs" dxfId="115" priority="245" operator="greaterThanOrEqual">
      <formula>5</formula>
    </cfRule>
    <cfRule type="cellIs" dxfId="114" priority="246" operator="greaterThanOrEqual">
      <formula>4</formula>
    </cfRule>
    <cfRule type="cellIs" dxfId="113" priority="247" operator="greaterThanOrEqual">
      <formula>3</formula>
    </cfRule>
    <cfRule type="cellIs" dxfId="112" priority="248" operator="greaterThanOrEqual">
      <formula>2</formula>
    </cfRule>
    <cfRule type="cellIs" dxfId="111" priority="249" operator="greaterThanOrEqual">
      <formula>0</formula>
    </cfRule>
  </conditionalFormatting>
  <conditionalFormatting sqref="AB12">
    <cfRule type="cellIs" dxfId="110" priority="205" operator="greaterThanOrEqual">
      <formula>5</formula>
    </cfRule>
    <cfRule type="cellIs" dxfId="109" priority="206" operator="greaterThanOrEqual">
      <formula>4</formula>
    </cfRule>
    <cfRule type="cellIs" dxfId="108" priority="207" operator="greaterThanOrEqual">
      <formula>3</formula>
    </cfRule>
    <cfRule type="cellIs" dxfId="107" priority="208" operator="greaterThanOrEqual">
      <formula>2</formula>
    </cfRule>
    <cfRule type="cellIs" dxfId="106" priority="209" operator="greaterThanOrEqual">
      <formula>0</formula>
    </cfRule>
  </conditionalFormatting>
  <conditionalFormatting sqref="M12">
    <cfRule type="containsText" dxfId="105" priority="201" operator="containsText" text="Extrema">
      <formula>NOT(ISERROR(SEARCH("Extrema",M12)))</formula>
    </cfRule>
    <cfRule type="containsText" dxfId="104" priority="202" operator="containsText" text="Alta">
      <formula>NOT(ISERROR(SEARCH("Alta",M12)))</formula>
    </cfRule>
    <cfRule type="containsText" dxfId="103" priority="203" operator="containsText" text="Moderada">
      <formula>NOT(ISERROR(SEARCH("Moderada",M12)))</formula>
    </cfRule>
    <cfRule type="containsText" dxfId="102" priority="204" operator="containsText" text="Baja">
      <formula>NOT(ISERROR(SEARCH("Baja",M12)))</formula>
    </cfRule>
  </conditionalFormatting>
  <conditionalFormatting sqref="K12">
    <cfRule type="cellIs" dxfId="101" priority="198" operator="greaterThanOrEqual">
      <formula>20</formula>
    </cfRule>
  </conditionalFormatting>
  <conditionalFormatting sqref="K12">
    <cfRule type="cellIs" dxfId="100" priority="199" operator="greaterThanOrEqual">
      <formula>10</formula>
    </cfRule>
    <cfRule type="cellIs" dxfId="99" priority="200" operator="greaterThanOrEqual">
      <formula>5</formula>
    </cfRule>
  </conditionalFormatting>
  <conditionalFormatting sqref="K12">
    <cfRule type="cellIs" dxfId="98" priority="195" operator="equal">
      <formula>10</formula>
    </cfRule>
    <cfRule type="cellIs" dxfId="97" priority="196" operator="equal">
      <formula>5</formula>
    </cfRule>
    <cfRule type="cellIs" dxfId="96" priority="197" operator="equal">
      <formula>20</formula>
    </cfRule>
  </conditionalFormatting>
  <conditionalFormatting sqref="AE12">
    <cfRule type="containsText" dxfId="95" priority="191" operator="containsText" text="Extrema">
      <formula>NOT(ISERROR(SEARCH("Extrema",AE12)))</formula>
    </cfRule>
    <cfRule type="containsText" dxfId="94" priority="192" operator="containsText" text="Alta">
      <formula>NOT(ISERROR(SEARCH("Alta",AE12)))</formula>
    </cfRule>
    <cfRule type="containsText" dxfId="93" priority="193" operator="containsText" text="Moderada">
      <formula>NOT(ISERROR(SEARCH("Moderada",AE12)))</formula>
    </cfRule>
    <cfRule type="containsText" dxfId="92" priority="194" operator="containsText" text="Baja">
      <formula>NOT(ISERROR(SEARCH("Baja",AE12)))</formula>
    </cfRule>
  </conditionalFormatting>
  <conditionalFormatting sqref="AC12">
    <cfRule type="cellIs" dxfId="91" priority="188" operator="greaterThanOrEqual">
      <formula>20</formula>
    </cfRule>
    <cfRule type="cellIs" dxfId="90" priority="189" operator="greaterThanOrEqual">
      <formula>10</formula>
    </cfRule>
    <cfRule type="cellIs" dxfId="89" priority="190" operator="greaterThanOrEqual">
      <formula>5</formula>
    </cfRule>
  </conditionalFormatting>
  <conditionalFormatting sqref="AC12">
    <cfRule type="cellIs" dxfId="88" priority="185" operator="equal">
      <formula>10</formula>
    </cfRule>
    <cfRule type="cellIs" dxfId="87" priority="186" operator="equal">
      <formula>5</formula>
    </cfRule>
    <cfRule type="cellIs" dxfId="86" priority="187" operator="equal">
      <formula>20</formula>
    </cfRule>
  </conditionalFormatting>
  <conditionalFormatting sqref="J12">
    <cfRule type="cellIs" dxfId="85" priority="180" operator="greaterThanOrEqual">
      <formula>5</formula>
    </cfRule>
    <cfRule type="cellIs" dxfId="84" priority="181" operator="greaterThanOrEqual">
      <formula>4</formula>
    </cfRule>
    <cfRule type="cellIs" dxfId="83" priority="182" operator="greaterThanOrEqual">
      <formula>3</formula>
    </cfRule>
    <cfRule type="cellIs" dxfId="82" priority="183" operator="greaterThanOrEqual">
      <formula>2</formula>
    </cfRule>
    <cfRule type="cellIs" dxfId="81" priority="184" operator="greaterThanOrEqual">
      <formula>0</formula>
    </cfRule>
  </conditionalFormatting>
  <conditionalFormatting sqref="AB28">
    <cfRule type="cellIs" dxfId="80" priority="175" operator="greaterThanOrEqual">
      <formula>5</formula>
    </cfRule>
    <cfRule type="cellIs" dxfId="79" priority="176" operator="greaterThanOrEqual">
      <formula>4</formula>
    </cfRule>
    <cfRule type="cellIs" dxfId="78" priority="177" operator="greaterThanOrEqual">
      <formula>3</formula>
    </cfRule>
    <cfRule type="cellIs" dxfId="77" priority="178" operator="greaterThanOrEqual">
      <formula>2</formula>
    </cfRule>
    <cfRule type="cellIs" dxfId="76" priority="179" operator="greaterThanOrEqual">
      <formula>0</formula>
    </cfRule>
  </conditionalFormatting>
  <conditionalFormatting sqref="AC28">
    <cfRule type="cellIs" dxfId="75" priority="172" operator="greaterThanOrEqual">
      <formula>20</formula>
    </cfRule>
    <cfRule type="cellIs" dxfId="74" priority="173" operator="greaterThanOrEqual">
      <formula>10</formula>
    </cfRule>
    <cfRule type="cellIs" dxfId="73" priority="174" operator="greaterThanOrEqual">
      <formula>5</formula>
    </cfRule>
  </conditionalFormatting>
  <conditionalFormatting sqref="AC28">
    <cfRule type="cellIs" dxfId="72" priority="169" operator="equal">
      <formula>10</formula>
    </cfRule>
    <cfRule type="cellIs" dxfId="71" priority="170" operator="equal">
      <formula>5</formula>
    </cfRule>
    <cfRule type="cellIs" dxfId="70" priority="171" operator="equal">
      <formula>20</formula>
    </cfRule>
  </conditionalFormatting>
  <conditionalFormatting sqref="AE28 M28">
    <cfRule type="containsText" dxfId="69" priority="165" operator="containsText" text="Extrema">
      <formula>NOT(ISERROR(SEARCH("Extrema",M28)))</formula>
    </cfRule>
    <cfRule type="containsText" dxfId="68" priority="166" operator="containsText" text="Alta">
      <formula>NOT(ISERROR(SEARCH("Alta",M28)))</formula>
    </cfRule>
    <cfRule type="containsText" dxfId="67" priority="167" operator="containsText" text="Moderada">
      <formula>NOT(ISERROR(SEARCH("Moderada",M28)))</formula>
    </cfRule>
    <cfRule type="containsText" dxfId="66" priority="168" operator="containsText" text="Baja">
      <formula>NOT(ISERROR(SEARCH("Baja",M28)))</formula>
    </cfRule>
  </conditionalFormatting>
  <conditionalFormatting sqref="K28">
    <cfRule type="cellIs" dxfId="65" priority="162" operator="greaterThanOrEqual">
      <formula>20</formula>
    </cfRule>
  </conditionalFormatting>
  <conditionalFormatting sqref="K28">
    <cfRule type="cellIs" dxfId="64" priority="163" operator="greaterThanOrEqual">
      <formula>10</formula>
    </cfRule>
    <cfRule type="cellIs" dxfId="63" priority="164" operator="greaterThanOrEqual">
      <formula>5</formula>
    </cfRule>
  </conditionalFormatting>
  <conditionalFormatting sqref="J28">
    <cfRule type="cellIs" dxfId="62" priority="157" operator="greaterThanOrEqual">
      <formula>5</formula>
    </cfRule>
    <cfRule type="cellIs" dxfId="61" priority="158" operator="greaterThanOrEqual">
      <formula>4</formula>
    </cfRule>
    <cfRule type="cellIs" dxfId="60" priority="159" operator="greaterThanOrEqual">
      <formula>3</formula>
    </cfRule>
    <cfRule type="cellIs" dxfId="59" priority="160" operator="greaterThanOrEqual">
      <formula>2</formula>
    </cfRule>
    <cfRule type="cellIs" dxfId="58" priority="161" operator="greaterThanOrEqual">
      <formula>0</formula>
    </cfRule>
  </conditionalFormatting>
  <conditionalFormatting sqref="AB19">
    <cfRule type="cellIs" dxfId="57" priority="83" operator="greaterThanOrEqual">
      <formula>5</formula>
    </cfRule>
    <cfRule type="cellIs" dxfId="56" priority="84" operator="greaterThanOrEqual">
      <formula>4</formula>
    </cfRule>
    <cfRule type="cellIs" dxfId="55" priority="85" operator="greaterThanOrEqual">
      <formula>3</formula>
    </cfRule>
    <cfRule type="cellIs" dxfId="54" priority="86" operator="greaterThanOrEqual">
      <formula>2</formula>
    </cfRule>
    <cfRule type="cellIs" dxfId="53" priority="87" operator="greaterThanOrEqual">
      <formula>0</formula>
    </cfRule>
  </conditionalFormatting>
  <conditionalFormatting sqref="AC19">
    <cfRule type="cellIs" dxfId="52" priority="80" operator="greaterThanOrEqual">
      <formula>20</formula>
    </cfRule>
    <cfRule type="cellIs" dxfId="51" priority="81" operator="greaterThanOrEqual">
      <formula>10</formula>
    </cfRule>
    <cfRule type="cellIs" dxfId="50" priority="82" operator="greaterThanOrEqual">
      <formula>5</formula>
    </cfRule>
  </conditionalFormatting>
  <conditionalFormatting sqref="AC19">
    <cfRule type="cellIs" dxfId="49" priority="77" operator="equal">
      <formula>10</formula>
    </cfRule>
    <cfRule type="cellIs" dxfId="48" priority="78" operator="equal">
      <formula>5</formula>
    </cfRule>
    <cfRule type="cellIs" dxfId="47" priority="79" operator="equal">
      <formula>20</formula>
    </cfRule>
  </conditionalFormatting>
  <conditionalFormatting sqref="M19 AE19">
    <cfRule type="containsText" dxfId="46" priority="73" operator="containsText" text="Extrema">
      <formula>NOT(ISERROR(SEARCH("Extrema",M19)))</formula>
    </cfRule>
    <cfRule type="containsText" dxfId="45" priority="74" operator="containsText" text="Alta">
      <formula>NOT(ISERROR(SEARCH("Alta",M19)))</formula>
    </cfRule>
    <cfRule type="containsText" dxfId="44" priority="75" operator="containsText" text="Moderada">
      <formula>NOT(ISERROR(SEARCH("Moderada",M19)))</formula>
    </cfRule>
    <cfRule type="containsText" dxfId="43" priority="76" operator="containsText" text="Baja">
      <formula>NOT(ISERROR(SEARCH("Baja",M19)))</formula>
    </cfRule>
  </conditionalFormatting>
  <conditionalFormatting sqref="K19">
    <cfRule type="cellIs" dxfId="42" priority="70" operator="greaterThanOrEqual">
      <formula>20</formula>
    </cfRule>
  </conditionalFormatting>
  <conditionalFormatting sqref="K19">
    <cfRule type="cellIs" dxfId="41" priority="71" operator="greaterThanOrEqual">
      <formula>10</formula>
    </cfRule>
    <cfRule type="cellIs" dxfId="40" priority="72" operator="greaterThanOrEqual">
      <formula>5</formula>
    </cfRule>
  </conditionalFormatting>
  <conditionalFormatting sqref="J19">
    <cfRule type="cellIs" dxfId="39" priority="65" operator="greaterThanOrEqual">
      <formula>5</formula>
    </cfRule>
    <cfRule type="cellIs" dxfId="38" priority="66" operator="greaterThanOrEqual">
      <formula>4</formula>
    </cfRule>
    <cfRule type="cellIs" dxfId="37" priority="67" operator="greaterThanOrEqual">
      <formula>3</formula>
    </cfRule>
    <cfRule type="cellIs" dxfId="36" priority="68" operator="greaterThanOrEqual">
      <formula>2</formula>
    </cfRule>
    <cfRule type="cellIs" dxfId="35" priority="69" operator="greaterThanOrEqual">
      <formula>0</formula>
    </cfRule>
  </conditionalFormatting>
  <conditionalFormatting sqref="AB21">
    <cfRule type="cellIs" dxfId="34" priority="60" operator="greaterThanOrEqual">
      <formula>5</formula>
    </cfRule>
    <cfRule type="cellIs" dxfId="33" priority="61" operator="greaterThanOrEqual">
      <formula>4</formula>
    </cfRule>
    <cfRule type="cellIs" dxfId="32" priority="62" operator="greaterThanOrEqual">
      <formula>3</formula>
    </cfRule>
    <cfRule type="cellIs" dxfId="31" priority="63" operator="greaterThanOrEqual">
      <formula>2</formula>
    </cfRule>
    <cfRule type="cellIs" dxfId="30" priority="64" operator="greaterThanOrEqual">
      <formula>0</formula>
    </cfRule>
  </conditionalFormatting>
  <conditionalFormatting sqref="AC21">
    <cfRule type="cellIs" dxfId="29" priority="57" operator="equal">
      <formula>10</formula>
    </cfRule>
    <cfRule type="cellIs" dxfId="28" priority="58" operator="equal">
      <formula>5</formula>
    </cfRule>
    <cfRule type="cellIs" dxfId="27" priority="59" operator="equal">
      <formula>20</formula>
    </cfRule>
  </conditionalFormatting>
  <conditionalFormatting sqref="AC21">
    <cfRule type="cellIs" dxfId="26" priority="54" operator="greaterThanOrEqual">
      <formula>20</formula>
    </cfRule>
    <cfRule type="cellIs" dxfId="25" priority="55" operator="greaterThanOrEqual">
      <formula>10</formula>
    </cfRule>
    <cfRule type="cellIs" dxfId="24" priority="56" operator="greaterThanOrEqual">
      <formula>5</formula>
    </cfRule>
  </conditionalFormatting>
  <conditionalFormatting sqref="AE21 M21">
    <cfRule type="containsText" dxfId="23" priority="50" operator="containsText" text="Extrema">
      <formula>NOT(ISERROR(SEARCH("Extrema",M21)))</formula>
    </cfRule>
    <cfRule type="containsText" dxfId="22" priority="51" operator="containsText" text="Alta">
      <formula>NOT(ISERROR(SEARCH("Alta",M21)))</formula>
    </cfRule>
    <cfRule type="containsText" dxfId="21" priority="52" operator="containsText" text="Moderada">
      <formula>NOT(ISERROR(SEARCH("Moderada",M21)))</formula>
    </cfRule>
    <cfRule type="containsText" dxfId="20" priority="53" operator="containsText" text="Baja">
      <formula>NOT(ISERROR(SEARCH("Baja",M21)))</formula>
    </cfRule>
  </conditionalFormatting>
  <conditionalFormatting sqref="K21">
    <cfRule type="cellIs" dxfId="19" priority="47" operator="greaterThanOrEqual">
      <formula>20</formula>
    </cfRule>
  </conditionalFormatting>
  <conditionalFormatting sqref="K21">
    <cfRule type="cellIs" dxfId="18" priority="48" operator="greaterThanOrEqual">
      <formula>10</formula>
    </cfRule>
    <cfRule type="cellIs" dxfId="17" priority="49" operator="greaterThanOrEqual">
      <formula>5</formula>
    </cfRule>
  </conditionalFormatting>
  <conditionalFormatting sqref="J21">
    <cfRule type="cellIs" dxfId="16" priority="42" operator="greaterThanOrEqual">
      <formula>5</formula>
    </cfRule>
    <cfRule type="cellIs" dxfId="15" priority="43" operator="greaterThanOrEqual">
      <formula>4</formula>
    </cfRule>
    <cfRule type="cellIs" dxfId="14" priority="44" operator="greaterThanOrEqual">
      <formula>3</formula>
    </cfRule>
    <cfRule type="cellIs" dxfId="13" priority="45" operator="greaterThanOrEqual">
      <formula>2</formula>
    </cfRule>
    <cfRule type="cellIs" dxfId="12" priority="46" operator="greaterThanOrEqual">
      <formula>0</formula>
    </cfRule>
  </conditionalFormatting>
  <conditionalFormatting sqref="J23">
    <cfRule type="cellIs" dxfId="11" priority="14" operator="greaterThanOrEqual">
      <formula>5</formula>
    </cfRule>
    <cfRule type="cellIs" dxfId="10" priority="15" operator="greaterThanOrEqual">
      <formula>4</formula>
    </cfRule>
    <cfRule type="cellIs" dxfId="9" priority="16" operator="greaterThanOrEqual">
      <formula>3</formula>
    </cfRule>
    <cfRule type="cellIs" dxfId="8" priority="17" operator="greaterThanOrEqual">
      <formula>2</formula>
    </cfRule>
    <cfRule type="cellIs" dxfId="7" priority="18" operator="greaterThanOrEqual">
      <formula>0</formula>
    </cfRule>
  </conditionalFormatting>
  <conditionalFormatting sqref="M23">
    <cfRule type="containsText" dxfId="6" priority="10" operator="containsText" text="Extrema">
      <formula>NOT(ISERROR(SEARCH("Extrema",M23)))</formula>
    </cfRule>
    <cfRule type="containsText" dxfId="5" priority="11" operator="containsText" text="Alta">
      <formula>NOT(ISERROR(SEARCH("Alta",M23)))</formula>
    </cfRule>
    <cfRule type="containsText" dxfId="4" priority="12" operator="containsText" text="Moderada">
      <formula>NOT(ISERROR(SEARCH("Moderada",M23)))</formula>
    </cfRule>
    <cfRule type="containsText" dxfId="3" priority="13" operator="containsText" text="Baja">
      <formula>NOT(ISERROR(SEARCH("Baja",M23)))</formula>
    </cfRule>
  </conditionalFormatting>
  <conditionalFormatting sqref="K23">
    <cfRule type="cellIs" dxfId="2" priority="7" operator="greaterThanOrEqual">
      <formula>20</formula>
    </cfRule>
  </conditionalFormatting>
  <conditionalFormatting sqref="K23">
    <cfRule type="cellIs" dxfId="1" priority="8" operator="greaterThanOrEqual">
      <formula>10</formula>
    </cfRule>
    <cfRule type="cellIs" dxfId="0" priority="9" operator="greaterThanOrEqual">
      <formula>5</formula>
    </cfRule>
  </conditionalFormatting>
  <dataValidations xWindow="1102" yWindow="488" count="44">
    <dataValidation type="list" allowBlank="1" showInputMessage="1" showErrorMessage="1" sqref="WUT983061:WUT983070 Q65557:Q65566 IH65557:IH65566 SD65557:SD65566 ABZ65557:ABZ65566 ALV65557:ALV65566 AVR65557:AVR65566 BFN65557:BFN65566 BPJ65557:BPJ65566 BZF65557:BZF65566 CJB65557:CJB65566 CSX65557:CSX65566 DCT65557:DCT65566 DMP65557:DMP65566 DWL65557:DWL65566 EGH65557:EGH65566 EQD65557:EQD65566 EZZ65557:EZZ65566 FJV65557:FJV65566 FTR65557:FTR65566 GDN65557:GDN65566 GNJ65557:GNJ65566 GXF65557:GXF65566 HHB65557:HHB65566 HQX65557:HQX65566 IAT65557:IAT65566 IKP65557:IKP65566 IUL65557:IUL65566 JEH65557:JEH65566 JOD65557:JOD65566 JXZ65557:JXZ65566 KHV65557:KHV65566 KRR65557:KRR65566 LBN65557:LBN65566 LLJ65557:LLJ65566 LVF65557:LVF65566 MFB65557:MFB65566 MOX65557:MOX65566 MYT65557:MYT65566 NIP65557:NIP65566 NSL65557:NSL65566 OCH65557:OCH65566 OMD65557:OMD65566 OVZ65557:OVZ65566 PFV65557:PFV65566 PPR65557:PPR65566 PZN65557:PZN65566 QJJ65557:QJJ65566 QTF65557:QTF65566 RDB65557:RDB65566 RMX65557:RMX65566 RWT65557:RWT65566 SGP65557:SGP65566 SQL65557:SQL65566 TAH65557:TAH65566 TKD65557:TKD65566 TTZ65557:TTZ65566 UDV65557:UDV65566 UNR65557:UNR65566 UXN65557:UXN65566 VHJ65557:VHJ65566 VRF65557:VRF65566 WBB65557:WBB65566 WKX65557:WKX65566 WUT65557:WUT65566 Q131093:Q131102 IH131093:IH131102 SD131093:SD131102 ABZ131093:ABZ131102 ALV131093:ALV131102 AVR131093:AVR131102 BFN131093:BFN131102 BPJ131093:BPJ131102 BZF131093:BZF131102 CJB131093:CJB131102 CSX131093:CSX131102 DCT131093:DCT131102 DMP131093:DMP131102 DWL131093:DWL131102 EGH131093:EGH131102 EQD131093:EQD131102 EZZ131093:EZZ131102 FJV131093:FJV131102 FTR131093:FTR131102 GDN131093:GDN131102 GNJ131093:GNJ131102 GXF131093:GXF131102 HHB131093:HHB131102 HQX131093:HQX131102 IAT131093:IAT131102 IKP131093:IKP131102 IUL131093:IUL131102 JEH131093:JEH131102 JOD131093:JOD131102 JXZ131093:JXZ131102 KHV131093:KHV131102 KRR131093:KRR131102 LBN131093:LBN131102 LLJ131093:LLJ131102 LVF131093:LVF131102 MFB131093:MFB131102 MOX131093:MOX131102 MYT131093:MYT131102 NIP131093:NIP131102 NSL131093:NSL131102 OCH131093:OCH131102 OMD131093:OMD131102 OVZ131093:OVZ131102 PFV131093:PFV131102 PPR131093:PPR131102 PZN131093:PZN131102 QJJ131093:QJJ131102 QTF131093:QTF131102 RDB131093:RDB131102 RMX131093:RMX131102 RWT131093:RWT131102 SGP131093:SGP131102 SQL131093:SQL131102 TAH131093:TAH131102 TKD131093:TKD131102 TTZ131093:TTZ131102 UDV131093:UDV131102 UNR131093:UNR131102 UXN131093:UXN131102 VHJ131093:VHJ131102 VRF131093:VRF131102 WBB131093:WBB131102 WKX131093:WKX131102 WUT131093:WUT131102 Q196629:Q196638 IH196629:IH196638 SD196629:SD196638 ABZ196629:ABZ196638 ALV196629:ALV196638 AVR196629:AVR196638 BFN196629:BFN196638 BPJ196629:BPJ196638 BZF196629:BZF196638 CJB196629:CJB196638 CSX196629:CSX196638 DCT196629:DCT196638 DMP196629:DMP196638 DWL196629:DWL196638 EGH196629:EGH196638 EQD196629:EQD196638 EZZ196629:EZZ196638 FJV196629:FJV196638 FTR196629:FTR196638 GDN196629:GDN196638 GNJ196629:GNJ196638 GXF196629:GXF196638 HHB196629:HHB196638 HQX196629:HQX196638 IAT196629:IAT196638 IKP196629:IKP196638 IUL196629:IUL196638 JEH196629:JEH196638 JOD196629:JOD196638 JXZ196629:JXZ196638 KHV196629:KHV196638 KRR196629:KRR196638 LBN196629:LBN196638 LLJ196629:LLJ196638 LVF196629:LVF196638 MFB196629:MFB196638 MOX196629:MOX196638 MYT196629:MYT196638 NIP196629:NIP196638 NSL196629:NSL196638 OCH196629:OCH196638 OMD196629:OMD196638 OVZ196629:OVZ196638 PFV196629:PFV196638 PPR196629:PPR196638 PZN196629:PZN196638 QJJ196629:QJJ196638 QTF196629:QTF196638 RDB196629:RDB196638 RMX196629:RMX196638 RWT196629:RWT196638 SGP196629:SGP196638 SQL196629:SQL196638 TAH196629:TAH196638 TKD196629:TKD196638 TTZ196629:TTZ196638 UDV196629:UDV196638 UNR196629:UNR196638 UXN196629:UXN196638 VHJ196629:VHJ196638 VRF196629:VRF196638 WBB196629:WBB196638 WKX196629:WKX196638 WUT196629:WUT196638 Q262165:Q262174 IH262165:IH262174 SD262165:SD262174 ABZ262165:ABZ262174 ALV262165:ALV262174 AVR262165:AVR262174 BFN262165:BFN262174 BPJ262165:BPJ262174 BZF262165:BZF262174 CJB262165:CJB262174 CSX262165:CSX262174 DCT262165:DCT262174 DMP262165:DMP262174 DWL262165:DWL262174 EGH262165:EGH262174 EQD262165:EQD262174 EZZ262165:EZZ262174 FJV262165:FJV262174 FTR262165:FTR262174 GDN262165:GDN262174 GNJ262165:GNJ262174 GXF262165:GXF262174 HHB262165:HHB262174 HQX262165:HQX262174 IAT262165:IAT262174 IKP262165:IKP262174 IUL262165:IUL262174 JEH262165:JEH262174 JOD262165:JOD262174 JXZ262165:JXZ262174 KHV262165:KHV262174 KRR262165:KRR262174 LBN262165:LBN262174 LLJ262165:LLJ262174 LVF262165:LVF262174 MFB262165:MFB262174 MOX262165:MOX262174 MYT262165:MYT262174 NIP262165:NIP262174 NSL262165:NSL262174 OCH262165:OCH262174 OMD262165:OMD262174 OVZ262165:OVZ262174 PFV262165:PFV262174 PPR262165:PPR262174 PZN262165:PZN262174 QJJ262165:QJJ262174 QTF262165:QTF262174 RDB262165:RDB262174 RMX262165:RMX262174 RWT262165:RWT262174 SGP262165:SGP262174 SQL262165:SQL262174 TAH262165:TAH262174 TKD262165:TKD262174 TTZ262165:TTZ262174 UDV262165:UDV262174 UNR262165:UNR262174 UXN262165:UXN262174 VHJ262165:VHJ262174 VRF262165:VRF262174 WBB262165:WBB262174 WKX262165:WKX262174 WUT262165:WUT262174 Q327701:Q327710 IH327701:IH327710 SD327701:SD327710 ABZ327701:ABZ327710 ALV327701:ALV327710 AVR327701:AVR327710 BFN327701:BFN327710 BPJ327701:BPJ327710 BZF327701:BZF327710 CJB327701:CJB327710 CSX327701:CSX327710 DCT327701:DCT327710 DMP327701:DMP327710 DWL327701:DWL327710 EGH327701:EGH327710 EQD327701:EQD327710 EZZ327701:EZZ327710 FJV327701:FJV327710 FTR327701:FTR327710 GDN327701:GDN327710 GNJ327701:GNJ327710 GXF327701:GXF327710 HHB327701:HHB327710 HQX327701:HQX327710 IAT327701:IAT327710 IKP327701:IKP327710 IUL327701:IUL327710 JEH327701:JEH327710 JOD327701:JOD327710 JXZ327701:JXZ327710 KHV327701:KHV327710 KRR327701:KRR327710 LBN327701:LBN327710 LLJ327701:LLJ327710 LVF327701:LVF327710 MFB327701:MFB327710 MOX327701:MOX327710 MYT327701:MYT327710 NIP327701:NIP327710 NSL327701:NSL327710 OCH327701:OCH327710 OMD327701:OMD327710 OVZ327701:OVZ327710 PFV327701:PFV327710 PPR327701:PPR327710 PZN327701:PZN327710 QJJ327701:QJJ327710 QTF327701:QTF327710 RDB327701:RDB327710 RMX327701:RMX327710 RWT327701:RWT327710 SGP327701:SGP327710 SQL327701:SQL327710 TAH327701:TAH327710 TKD327701:TKD327710 TTZ327701:TTZ327710 UDV327701:UDV327710 UNR327701:UNR327710 UXN327701:UXN327710 VHJ327701:VHJ327710 VRF327701:VRF327710 WBB327701:WBB327710 WKX327701:WKX327710 WUT327701:WUT327710 Q393237:Q393246 IH393237:IH393246 SD393237:SD393246 ABZ393237:ABZ393246 ALV393237:ALV393246 AVR393237:AVR393246 BFN393237:BFN393246 BPJ393237:BPJ393246 BZF393237:BZF393246 CJB393237:CJB393246 CSX393237:CSX393246 DCT393237:DCT393246 DMP393237:DMP393246 DWL393237:DWL393246 EGH393237:EGH393246 EQD393237:EQD393246 EZZ393237:EZZ393246 FJV393237:FJV393246 FTR393237:FTR393246 GDN393237:GDN393246 GNJ393237:GNJ393246 GXF393237:GXF393246 HHB393237:HHB393246 HQX393237:HQX393246 IAT393237:IAT393246 IKP393237:IKP393246 IUL393237:IUL393246 JEH393237:JEH393246 JOD393237:JOD393246 JXZ393237:JXZ393246 KHV393237:KHV393246 KRR393237:KRR393246 LBN393237:LBN393246 LLJ393237:LLJ393246 LVF393237:LVF393246 MFB393237:MFB393246 MOX393237:MOX393246 MYT393237:MYT393246 NIP393237:NIP393246 NSL393237:NSL393246 OCH393237:OCH393246 OMD393237:OMD393246 OVZ393237:OVZ393246 PFV393237:PFV393246 PPR393237:PPR393246 PZN393237:PZN393246 QJJ393237:QJJ393246 QTF393237:QTF393246 RDB393237:RDB393246 RMX393237:RMX393246 RWT393237:RWT393246 SGP393237:SGP393246 SQL393237:SQL393246 TAH393237:TAH393246 TKD393237:TKD393246 TTZ393237:TTZ393246 UDV393237:UDV393246 UNR393237:UNR393246 UXN393237:UXN393246 VHJ393237:VHJ393246 VRF393237:VRF393246 WBB393237:WBB393246 WKX393237:WKX393246 WUT393237:WUT393246 Q458773:Q458782 IH458773:IH458782 SD458773:SD458782 ABZ458773:ABZ458782 ALV458773:ALV458782 AVR458773:AVR458782 BFN458773:BFN458782 BPJ458773:BPJ458782 BZF458773:BZF458782 CJB458773:CJB458782 CSX458773:CSX458782 DCT458773:DCT458782 DMP458773:DMP458782 DWL458773:DWL458782 EGH458773:EGH458782 EQD458773:EQD458782 EZZ458773:EZZ458782 FJV458773:FJV458782 FTR458773:FTR458782 GDN458773:GDN458782 GNJ458773:GNJ458782 GXF458773:GXF458782 HHB458773:HHB458782 HQX458773:HQX458782 IAT458773:IAT458782 IKP458773:IKP458782 IUL458773:IUL458782 JEH458773:JEH458782 JOD458773:JOD458782 JXZ458773:JXZ458782 KHV458773:KHV458782 KRR458773:KRR458782 LBN458773:LBN458782 LLJ458773:LLJ458782 LVF458773:LVF458782 MFB458773:MFB458782 MOX458773:MOX458782 MYT458773:MYT458782 NIP458773:NIP458782 NSL458773:NSL458782 OCH458773:OCH458782 OMD458773:OMD458782 OVZ458773:OVZ458782 PFV458773:PFV458782 PPR458773:PPR458782 PZN458773:PZN458782 QJJ458773:QJJ458782 QTF458773:QTF458782 RDB458773:RDB458782 RMX458773:RMX458782 RWT458773:RWT458782 SGP458773:SGP458782 SQL458773:SQL458782 TAH458773:TAH458782 TKD458773:TKD458782 TTZ458773:TTZ458782 UDV458773:UDV458782 UNR458773:UNR458782 UXN458773:UXN458782 VHJ458773:VHJ458782 VRF458773:VRF458782 WBB458773:WBB458782 WKX458773:WKX458782 WUT458773:WUT458782 Q524309:Q524318 IH524309:IH524318 SD524309:SD524318 ABZ524309:ABZ524318 ALV524309:ALV524318 AVR524309:AVR524318 BFN524309:BFN524318 BPJ524309:BPJ524318 BZF524309:BZF524318 CJB524309:CJB524318 CSX524309:CSX524318 DCT524309:DCT524318 DMP524309:DMP524318 DWL524309:DWL524318 EGH524309:EGH524318 EQD524309:EQD524318 EZZ524309:EZZ524318 FJV524309:FJV524318 FTR524309:FTR524318 GDN524309:GDN524318 GNJ524309:GNJ524318 GXF524309:GXF524318 HHB524309:HHB524318 HQX524309:HQX524318 IAT524309:IAT524318 IKP524309:IKP524318 IUL524309:IUL524318 JEH524309:JEH524318 JOD524309:JOD524318 JXZ524309:JXZ524318 KHV524309:KHV524318 KRR524309:KRR524318 LBN524309:LBN524318 LLJ524309:LLJ524318 LVF524309:LVF524318 MFB524309:MFB524318 MOX524309:MOX524318 MYT524309:MYT524318 NIP524309:NIP524318 NSL524309:NSL524318 OCH524309:OCH524318 OMD524309:OMD524318 OVZ524309:OVZ524318 PFV524309:PFV524318 PPR524309:PPR524318 PZN524309:PZN524318 QJJ524309:QJJ524318 QTF524309:QTF524318 RDB524309:RDB524318 RMX524309:RMX524318 RWT524309:RWT524318 SGP524309:SGP524318 SQL524309:SQL524318 TAH524309:TAH524318 TKD524309:TKD524318 TTZ524309:TTZ524318 UDV524309:UDV524318 UNR524309:UNR524318 UXN524309:UXN524318 VHJ524309:VHJ524318 VRF524309:VRF524318 WBB524309:WBB524318 WKX524309:WKX524318 WUT524309:WUT524318 Q589845:Q589854 IH589845:IH589854 SD589845:SD589854 ABZ589845:ABZ589854 ALV589845:ALV589854 AVR589845:AVR589854 BFN589845:BFN589854 BPJ589845:BPJ589854 BZF589845:BZF589854 CJB589845:CJB589854 CSX589845:CSX589854 DCT589845:DCT589854 DMP589845:DMP589854 DWL589845:DWL589854 EGH589845:EGH589854 EQD589845:EQD589854 EZZ589845:EZZ589854 FJV589845:FJV589854 FTR589845:FTR589854 GDN589845:GDN589854 GNJ589845:GNJ589854 GXF589845:GXF589854 HHB589845:HHB589854 HQX589845:HQX589854 IAT589845:IAT589854 IKP589845:IKP589854 IUL589845:IUL589854 JEH589845:JEH589854 JOD589845:JOD589854 JXZ589845:JXZ589854 KHV589845:KHV589854 KRR589845:KRR589854 LBN589845:LBN589854 LLJ589845:LLJ589854 LVF589845:LVF589854 MFB589845:MFB589854 MOX589845:MOX589854 MYT589845:MYT589854 NIP589845:NIP589854 NSL589845:NSL589854 OCH589845:OCH589854 OMD589845:OMD589854 OVZ589845:OVZ589854 PFV589845:PFV589854 PPR589845:PPR589854 PZN589845:PZN589854 QJJ589845:QJJ589854 QTF589845:QTF589854 RDB589845:RDB589854 RMX589845:RMX589854 RWT589845:RWT589854 SGP589845:SGP589854 SQL589845:SQL589854 TAH589845:TAH589854 TKD589845:TKD589854 TTZ589845:TTZ589854 UDV589845:UDV589854 UNR589845:UNR589854 UXN589845:UXN589854 VHJ589845:VHJ589854 VRF589845:VRF589854 WBB589845:WBB589854 WKX589845:WKX589854 WUT589845:WUT589854 Q655381:Q655390 IH655381:IH655390 SD655381:SD655390 ABZ655381:ABZ655390 ALV655381:ALV655390 AVR655381:AVR655390 BFN655381:BFN655390 BPJ655381:BPJ655390 BZF655381:BZF655390 CJB655381:CJB655390 CSX655381:CSX655390 DCT655381:DCT655390 DMP655381:DMP655390 DWL655381:DWL655390 EGH655381:EGH655390 EQD655381:EQD655390 EZZ655381:EZZ655390 FJV655381:FJV655390 FTR655381:FTR655390 GDN655381:GDN655390 GNJ655381:GNJ655390 GXF655381:GXF655390 HHB655381:HHB655390 HQX655381:HQX655390 IAT655381:IAT655390 IKP655381:IKP655390 IUL655381:IUL655390 JEH655381:JEH655390 JOD655381:JOD655390 JXZ655381:JXZ655390 KHV655381:KHV655390 KRR655381:KRR655390 LBN655381:LBN655390 LLJ655381:LLJ655390 LVF655381:LVF655390 MFB655381:MFB655390 MOX655381:MOX655390 MYT655381:MYT655390 NIP655381:NIP655390 NSL655381:NSL655390 OCH655381:OCH655390 OMD655381:OMD655390 OVZ655381:OVZ655390 PFV655381:PFV655390 PPR655381:PPR655390 PZN655381:PZN655390 QJJ655381:QJJ655390 QTF655381:QTF655390 RDB655381:RDB655390 RMX655381:RMX655390 RWT655381:RWT655390 SGP655381:SGP655390 SQL655381:SQL655390 TAH655381:TAH655390 TKD655381:TKD655390 TTZ655381:TTZ655390 UDV655381:UDV655390 UNR655381:UNR655390 UXN655381:UXN655390 VHJ655381:VHJ655390 VRF655381:VRF655390 WBB655381:WBB655390 WKX655381:WKX655390 WUT655381:WUT655390 Q720917:Q720926 IH720917:IH720926 SD720917:SD720926 ABZ720917:ABZ720926 ALV720917:ALV720926 AVR720917:AVR720926 BFN720917:BFN720926 BPJ720917:BPJ720926 BZF720917:BZF720926 CJB720917:CJB720926 CSX720917:CSX720926 DCT720917:DCT720926 DMP720917:DMP720926 DWL720917:DWL720926 EGH720917:EGH720926 EQD720917:EQD720926 EZZ720917:EZZ720926 FJV720917:FJV720926 FTR720917:FTR720926 GDN720917:GDN720926 GNJ720917:GNJ720926 GXF720917:GXF720926 HHB720917:HHB720926 HQX720917:HQX720926 IAT720917:IAT720926 IKP720917:IKP720926 IUL720917:IUL720926 JEH720917:JEH720926 JOD720917:JOD720926 JXZ720917:JXZ720926 KHV720917:KHV720926 KRR720917:KRR720926 LBN720917:LBN720926 LLJ720917:LLJ720926 LVF720917:LVF720926 MFB720917:MFB720926 MOX720917:MOX720926 MYT720917:MYT720926 NIP720917:NIP720926 NSL720917:NSL720926 OCH720917:OCH720926 OMD720917:OMD720926 OVZ720917:OVZ720926 PFV720917:PFV720926 PPR720917:PPR720926 PZN720917:PZN720926 QJJ720917:QJJ720926 QTF720917:QTF720926 RDB720917:RDB720926 RMX720917:RMX720926 RWT720917:RWT720926 SGP720917:SGP720926 SQL720917:SQL720926 TAH720917:TAH720926 TKD720917:TKD720926 TTZ720917:TTZ720926 UDV720917:UDV720926 UNR720917:UNR720926 UXN720917:UXN720926 VHJ720917:VHJ720926 VRF720917:VRF720926 WBB720917:WBB720926 WKX720917:WKX720926 WUT720917:WUT720926 Q786453:Q786462 IH786453:IH786462 SD786453:SD786462 ABZ786453:ABZ786462 ALV786453:ALV786462 AVR786453:AVR786462 BFN786453:BFN786462 BPJ786453:BPJ786462 BZF786453:BZF786462 CJB786453:CJB786462 CSX786453:CSX786462 DCT786453:DCT786462 DMP786453:DMP786462 DWL786453:DWL786462 EGH786453:EGH786462 EQD786453:EQD786462 EZZ786453:EZZ786462 FJV786453:FJV786462 FTR786453:FTR786462 GDN786453:GDN786462 GNJ786453:GNJ786462 GXF786453:GXF786462 HHB786453:HHB786462 HQX786453:HQX786462 IAT786453:IAT786462 IKP786453:IKP786462 IUL786453:IUL786462 JEH786453:JEH786462 JOD786453:JOD786462 JXZ786453:JXZ786462 KHV786453:KHV786462 KRR786453:KRR786462 LBN786453:LBN786462 LLJ786453:LLJ786462 LVF786453:LVF786462 MFB786453:MFB786462 MOX786453:MOX786462 MYT786453:MYT786462 NIP786453:NIP786462 NSL786453:NSL786462 OCH786453:OCH786462 OMD786453:OMD786462 OVZ786453:OVZ786462 PFV786453:PFV786462 PPR786453:PPR786462 PZN786453:PZN786462 QJJ786453:QJJ786462 QTF786453:QTF786462 RDB786453:RDB786462 RMX786453:RMX786462 RWT786453:RWT786462 SGP786453:SGP786462 SQL786453:SQL786462 TAH786453:TAH786462 TKD786453:TKD786462 TTZ786453:TTZ786462 UDV786453:UDV786462 UNR786453:UNR786462 UXN786453:UXN786462 VHJ786453:VHJ786462 VRF786453:VRF786462 WBB786453:WBB786462 WKX786453:WKX786462 WUT786453:WUT786462 Q851989:Q851998 IH851989:IH851998 SD851989:SD851998 ABZ851989:ABZ851998 ALV851989:ALV851998 AVR851989:AVR851998 BFN851989:BFN851998 BPJ851989:BPJ851998 BZF851989:BZF851998 CJB851989:CJB851998 CSX851989:CSX851998 DCT851989:DCT851998 DMP851989:DMP851998 DWL851989:DWL851998 EGH851989:EGH851998 EQD851989:EQD851998 EZZ851989:EZZ851998 FJV851989:FJV851998 FTR851989:FTR851998 GDN851989:GDN851998 GNJ851989:GNJ851998 GXF851989:GXF851998 HHB851989:HHB851998 HQX851989:HQX851998 IAT851989:IAT851998 IKP851989:IKP851998 IUL851989:IUL851998 JEH851989:JEH851998 JOD851989:JOD851998 JXZ851989:JXZ851998 KHV851989:KHV851998 KRR851989:KRR851998 LBN851989:LBN851998 LLJ851989:LLJ851998 LVF851989:LVF851998 MFB851989:MFB851998 MOX851989:MOX851998 MYT851989:MYT851998 NIP851989:NIP851998 NSL851989:NSL851998 OCH851989:OCH851998 OMD851989:OMD851998 OVZ851989:OVZ851998 PFV851989:PFV851998 PPR851989:PPR851998 PZN851989:PZN851998 QJJ851989:QJJ851998 QTF851989:QTF851998 RDB851989:RDB851998 RMX851989:RMX851998 RWT851989:RWT851998 SGP851989:SGP851998 SQL851989:SQL851998 TAH851989:TAH851998 TKD851989:TKD851998 TTZ851989:TTZ851998 UDV851989:UDV851998 UNR851989:UNR851998 UXN851989:UXN851998 VHJ851989:VHJ851998 VRF851989:VRF851998 WBB851989:WBB851998 WKX851989:WKX851998 WUT851989:WUT851998 Q917525:Q917534 IH917525:IH917534 SD917525:SD917534 ABZ917525:ABZ917534 ALV917525:ALV917534 AVR917525:AVR917534 BFN917525:BFN917534 BPJ917525:BPJ917534 BZF917525:BZF917534 CJB917525:CJB917534 CSX917525:CSX917534 DCT917525:DCT917534 DMP917525:DMP917534 DWL917525:DWL917534 EGH917525:EGH917534 EQD917525:EQD917534 EZZ917525:EZZ917534 FJV917525:FJV917534 FTR917525:FTR917534 GDN917525:GDN917534 GNJ917525:GNJ917534 GXF917525:GXF917534 HHB917525:HHB917534 HQX917525:HQX917534 IAT917525:IAT917534 IKP917525:IKP917534 IUL917525:IUL917534 JEH917525:JEH917534 JOD917525:JOD917534 JXZ917525:JXZ917534 KHV917525:KHV917534 KRR917525:KRR917534 LBN917525:LBN917534 LLJ917525:LLJ917534 LVF917525:LVF917534 MFB917525:MFB917534 MOX917525:MOX917534 MYT917525:MYT917534 NIP917525:NIP917534 NSL917525:NSL917534 OCH917525:OCH917534 OMD917525:OMD917534 OVZ917525:OVZ917534 PFV917525:PFV917534 PPR917525:PPR917534 PZN917525:PZN917534 QJJ917525:QJJ917534 QTF917525:QTF917534 RDB917525:RDB917534 RMX917525:RMX917534 RWT917525:RWT917534 SGP917525:SGP917534 SQL917525:SQL917534 TAH917525:TAH917534 TKD917525:TKD917534 TTZ917525:TTZ917534 UDV917525:UDV917534 UNR917525:UNR917534 UXN917525:UXN917534 VHJ917525:VHJ917534 VRF917525:VRF917534 WBB917525:WBB917534 WKX917525:WKX917534 WUT917525:WUT917534 Q983061:Q983070 IH983061:IH983070 SD983061:SD983070 ABZ983061:ABZ983070 ALV983061:ALV983070 AVR983061:AVR983070 BFN983061:BFN983070 BPJ983061:BPJ983070 BZF983061:BZF983070 CJB983061:CJB983070 CSX983061:CSX983070 DCT983061:DCT983070 DMP983061:DMP983070 DWL983061:DWL983070 EGH983061:EGH983070 EQD983061:EQD983070 EZZ983061:EZZ983070 FJV983061:FJV983070 FTR983061:FTR983070 GDN983061:GDN983070 GNJ983061:GNJ983070 GXF983061:GXF983070 HHB983061:HHB983070 HQX983061:HQX983070 IAT983061:IAT983070 IKP983061:IKP983070 IUL983061:IUL983070 JEH983061:JEH983070 JOD983061:JOD983070 JXZ983061:JXZ983070 KHV983061:KHV983070 KRR983061:KRR983070 LBN983061:LBN983070 LLJ983061:LLJ983070 LVF983061:LVF983070 MFB983061:MFB983070 MOX983061:MOX983070 MYT983061:MYT983070 NIP983061:NIP983070 NSL983061:NSL983070 OCH983061:OCH983070 OMD983061:OMD983070 OVZ983061:OVZ983070 PFV983061:PFV983070 PPR983061:PPR983070 PZN983061:PZN983070 QJJ983061:QJJ983070 QTF983061:QTF983070 RDB983061:RDB983070 RMX983061:RMX983070 RWT983061:RWT983070 SGP983061:SGP983070 SQL983061:SQL983070 TAH983061:TAH983070 TKD983061:TKD983070 TTZ983061:TTZ983070 UDV983061:UDV983070 UNR983061:UNR983070 UXN983061:UXN983070 VHJ983061:VHJ983070 VRF983061:VRF983070 WBB983061:WBB983070 WKX983061:WKX983070 WKX9:WKX32 WBB9:WBB32 VRF9:VRF32 VHJ9:VHJ32 UXN9:UXN32 UNR9:UNR32 UDV9:UDV32 TTZ9:TTZ32 TKD9:TKD32 TAH9:TAH32 SQL9:SQL32 SGP9:SGP32 RWT9:RWT32 RMX9:RMX32 RDB9:RDB32 QTF9:QTF32 QJJ9:QJJ32 PZN9:PZN32 PPR9:PPR32 PFV9:PFV32 OVZ9:OVZ32 OMD9:OMD32 OCH9:OCH32 NSL9:NSL32 NIP9:NIP32 MYT9:MYT32 MOX9:MOX32 MFB9:MFB32 LVF9:LVF32 LLJ9:LLJ32 LBN9:LBN32 KRR9:KRR32 KHV9:KHV32 JXZ9:JXZ32 JOD9:JOD32 JEH9:JEH32 IUL9:IUL32 IKP9:IKP32 IAT9:IAT32 HQX9:HQX32 HHB9:HHB32 GXF9:GXF32 GNJ9:GNJ32 GDN9:GDN32 FTR9:FTR32 FJV9:FJV32 EZZ9:EZZ32 EQD9:EQD32 EGH9:EGH32 DWL9:DWL32 DMP9:DMP32 DCT9:DCT32 CSX9:CSX32 CJB9:CJB32 BZF9:BZF32 BPJ9:BPJ32 BFN9:BFN32 AVR9:AVR32 ALV9:ALV32 ABZ9:ABZ32 SD9:SD32 IH9:IH32 WUT9:WUT32">
      <formula1>TipoControl</formula1>
    </dataValidation>
    <dataValidation type="list" allowBlank="1" showInputMessage="1" showErrorMessage="1" sqref="WUH983068 HV31 RR31 ABN31 ALJ31 AVF31 BFB31 BOX31 BYT31 CIP31 CSL31 DCH31 DMD31 DVZ31 EFV31 EPR31 EZN31 FJJ31 FTF31 GDB31 GMX31 GWT31 HGP31 HQL31 IAH31 IKD31 ITZ31 JDV31 JNR31 JXN31 KHJ31 KRF31 LBB31 LKX31 LUT31 MEP31 MOL31 MYH31 NID31 NRZ31 OBV31 OLR31 OVN31 PFJ31 PPF31 PZB31 QIX31 QST31 RCP31 RML31 RWH31 SGD31 SPZ31 SZV31 TJR31 TTN31 UDJ31 UNF31 UXB31 VGX31 VQT31 WAP31 WKL31 WUH31 D65564 HV65564 RR65564 ABN65564 ALJ65564 AVF65564 BFB65564 BOX65564 BYT65564 CIP65564 CSL65564 DCH65564 DMD65564 DVZ65564 EFV65564 EPR65564 EZN65564 FJJ65564 FTF65564 GDB65564 GMX65564 GWT65564 HGP65564 HQL65564 IAH65564 IKD65564 ITZ65564 JDV65564 JNR65564 JXN65564 KHJ65564 KRF65564 LBB65564 LKX65564 LUT65564 MEP65564 MOL65564 MYH65564 NID65564 NRZ65564 OBV65564 OLR65564 OVN65564 PFJ65564 PPF65564 PZB65564 QIX65564 QST65564 RCP65564 RML65564 RWH65564 SGD65564 SPZ65564 SZV65564 TJR65564 TTN65564 UDJ65564 UNF65564 UXB65564 VGX65564 VQT65564 WAP65564 WKL65564 WUH65564 D131100 HV131100 RR131100 ABN131100 ALJ131100 AVF131100 BFB131100 BOX131100 BYT131100 CIP131100 CSL131100 DCH131100 DMD131100 DVZ131100 EFV131100 EPR131100 EZN131100 FJJ131100 FTF131100 GDB131100 GMX131100 GWT131100 HGP131100 HQL131100 IAH131100 IKD131100 ITZ131100 JDV131100 JNR131100 JXN131100 KHJ131100 KRF131100 LBB131100 LKX131100 LUT131100 MEP131100 MOL131100 MYH131100 NID131100 NRZ131100 OBV131100 OLR131100 OVN131100 PFJ131100 PPF131100 PZB131100 QIX131100 QST131100 RCP131100 RML131100 RWH131100 SGD131100 SPZ131100 SZV131100 TJR131100 TTN131100 UDJ131100 UNF131100 UXB131100 VGX131100 VQT131100 WAP131100 WKL131100 WUH131100 D196636 HV196636 RR196636 ABN196636 ALJ196636 AVF196636 BFB196636 BOX196636 BYT196636 CIP196636 CSL196636 DCH196636 DMD196636 DVZ196636 EFV196636 EPR196636 EZN196636 FJJ196636 FTF196636 GDB196636 GMX196636 GWT196636 HGP196636 HQL196636 IAH196636 IKD196636 ITZ196636 JDV196636 JNR196636 JXN196636 KHJ196636 KRF196636 LBB196636 LKX196636 LUT196636 MEP196636 MOL196636 MYH196636 NID196636 NRZ196636 OBV196636 OLR196636 OVN196636 PFJ196636 PPF196636 PZB196636 QIX196636 QST196636 RCP196636 RML196636 RWH196636 SGD196636 SPZ196636 SZV196636 TJR196636 TTN196636 UDJ196636 UNF196636 UXB196636 VGX196636 VQT196636 WAP196636 WKL196636 WUH196636 D262172 HV262172 RR262172 ABN262172 ALJ262172 AVF262172 BFB262172 BOX262172 BYT262172 CIP262172 CSL262172 DCH262172 DMD262172 DVZ262172 EFV262172 EPR262172 EZN262172 FJJ262172 FTF262172 GDB262172 GMX262172 GWT262172 HGP262172 HQL262172 IAH262172 IKD262172 ITZ262172 JDV262172 JNR262172 JXN262172 KHJ262172 KRF262172 LBB262172 LKX262172 LUT262172 MEP262172 MOL262172 MYH262172 NID262172 NRZ262172 OBV262172 OLR262172 OVN262172 PFJ262172 PPF262172 PZB262172 QIX262172 QST262172 RCP262172 RML262172 RWH262172 SGD262172 SPZ262172 SZV262172 TJR262172 TTN262172 UDJ262172 UNF262172 UXB262172 VGX262172 VQT262172 WAP262172 WKL262172 WUH262172 D327708 HV327708 RR327708 ABN327708 ALJ327708 AVF327708 BFB327708 BOX327708 BYT327708 CIP327708 CSL327708 DCH327708 DMD327708 DVZ327708 EFV327708 EPR327708 EZN327708 FJJ327708 FTF327708 GDB327708 GMX327708 GWT327708 HGP327708 HQL327708 IAH327708 IKD327708 ITZ327708 JDV327708 JNR327708 JXN327708 KHJ327708 KRF327708 LBB327708 LKX327708 LUT327708 MEP327708 MOL327708 MYH327708 NID327708 NRZ327708 OBV327708 OLR327708 OVN327708 PFJ327708 PPF327708 PZB327708 QIX327708 QST327708 RCP327708 RML327708 RWH327708 SGD327708 SPZ327708 SZV327708 TJR327708 TTN327708 UDJ327708 UNF327708 UXB327708 VGX327708 VQT327708 WAP327708 WKL327708 WUH327708 D393244 HV393244 RR393244 ABN393244 ALJ393244 AVF393244 BFB393244 BOX393244 BYT393244 CIP393244 CSL393244 DCH393244 DMD393244 DVZ393244 EFV393244 EPR393244 EZN393244 FJJ393244 FTF393244 GDB393244 GMX393244 GWT393244 HGP393244 HQL393244 IAH393244 IKD393244 ITZ393244 JDV393244 JNR393244 JXN393244 KHJ393244 KRF393244 LBB393244 LKX393244 LUT393244 MEP393244 MOL393244 MYH393244 NID393244 NRZ393244 OBV393244 OLR393244 OVN393244 PFJ393244 PPF393244 PZB393244 QIX393244 QST393244 RCP393244 RML393244 RWH393244 SGD393244 SPZ393244 SZV393244 TJR393244 TTN393244 UDJ393244 UNF393244 UXB393244 VGX393244 VQT393244 WAP393244 WKL393244 WUH393244 D458780 HV458780 RR458780 ABN458780 ALJ458780 AVF458780 BFB458780 BOX458780 BYT458780 CIP458780 CSL458780 DCH458780 DMD458780 DVZ458780 EFV458780 EPR458780 EZN458780 FJJ458780 FTF458780 GDB458780 GMX458780 GWT458780 HGP458780 HQL458780 IAH458780 IKD458780 ITZ458780 JDV458780 JNR458780 JXN458780 KHJ458780 KRF458780 LBB458780 LKX458780 LUT458780 MEP458780 MOL458780 MYH458780 NID458780 NRZ458780 OBV458780 OLR458780 OVN458780 PFJ458780 PPF458780 PZB458780 QIX458780 QST458780 RCP458780 RML458780 RWH458780 SGD458780 SPZ458780 SZV458780 TJR458780 TTN458780 UDJ458780 UNF458780 UXB458780 VGX458780 VQT458780 WAP458780 WKL458780 WUH458780 D524316 HV524316 RR524316 ABN524316 ALJ524316 AVF524316 BFB524316 BOX524316 BYT524316 CIP524316 CSL524316 DCH524316 DMD524316 DVZ524316 EFV524316 EPR524316 EZN524316 FJJ524316 FTF524316 GDB524316 GMX524316 GWT524316 HGP524316 HQL524316 IAH524316 IKD524316 ITZ524316 JDV524316 JNR524316 JXN524316 KHJ524316 KRF524316 LBB524316 LKX524316 LUT524316 MEP524316 MOL524316 MYH524316 NID524316 NRZ524316 OBV524316 OLR524316 OVN524316 PFJ524316 PPF524316 PZB524316 QIX524316 QST524316 RCP524316 RML524316 RWH524316 SGD524316 SPZ524316 SZV524316 TJR524316 TTN524316 UDJ524316 UNF524316 UXB524316 VGX524316 VQT524316 WAP524316 WKL524316 WUH524316 D589852 HV589852 RR589852 ABN589852 ALJ589852 AVF589852 BFB589852 BOX589852 BYT589852 CIP589852 CSL589852 DCH589852 DMD589852 DVZ589852 EFV589852 EPR589852 EZN589852 FJJ589852 FTF589852 GDB589852 GMX589852 GWT589852 HGP589852 HQL589852 IAH589852 IKD589852 ITZ589852 JDV589852 JNR589852 JXN589852 KHJ589852 KRF589852 LBB589852 LKX589852 LUT589852 MEP589852 MOL589852 MYH589852 NID589852 NRZ589852 OBV589852 OLR589852 OVN589852 PFJ589852 PPF589852 PZB589852 QIX589852 QST589852 RCP589852 RML589852 RWH589852 SGD589852 SPZ589852 SZV589852 TJR589852 TTN589852 UDJ589852 UNF589852 UXB589852 VGX589852 VQT589852 WAP589852 WKL589852 WUH589852 D655388 HV655388 RR655388 ABN655388 ALJ655388 AVF655388 BFB655388 BOX655388 BYT655388 CIP655388 CSL655388 DCH655388 DMD655388 DVZ655388 EFV655388 EPR655388 EZN655388 FJJ655388 FTF655388 GDB655388 GMX655388 GWT655388 HGP655388 HQL655388 IAH655388 IKD655388 ITZ655388 JDV655388 JNR655388 JXN655388 KHJ655388 KRF655388 LBB655388 LKX655388 LUT655388 MEP655388 MOL655388 MYH655388 NID655388 NRZ655388 OBV655388 OLR655388 OVN655388 PFJ655388 PPF655388 PZB655388 QIX655388 QST655388 RCP655388 RML655388 RWH655388 SGD655388 SPZ655388 SZV655388 TJR655388 TTN655388 UDJ655388 UNF655388 UXB655388 VGX655388 VQT655388 WAP655388 WKL655388 WUH655388 D720924 HV720924 RR720924 ABN720924 ALJ720924 AVF720924 BFB720924 BOX720924 BYT720924 CIP720924 CSL720924 DCH720924 DMD720924 DVZ720924 EFV720924 EPR720924 EZN720924 FJJ720924 FTF720924 GDB720924 GMX720924 GWT720924 HGP720924 HQL720924 IAH720924 IKD720924 ITZ720924 JDV720924 JNR720924 JXN720924 KHJ720924 KRF720924 LBB720924 LKX720924 LUT720924 MEP720924 MOL720924 MYH720924 NID720924 NRZ720924 OBV720924 OLR720924 OVN720924 PFJ720924 PPF720924 PZB720924 QIX720924 QST720924 RCP720924 RML720924 RWH720924 SGD720924 SPZ720924 SZV720924 TJR720924 TTN720924 UDJ720924 UNF720924 UXB720924 VGX720924 VQT720924 WAP720924 WKL720924 WUH720924 D786460 HV786460 RR786460 ABN786460 ALJ786460 AVF786460 BFB786460 BOX786460 BYT786460 CIP786460 CSL786460 DCH786460 DMD786460 DVZ786460 EFV786460 EPR786460 EZN786460 FJJ786460 FTF786460 GDB786460 GMX786460 GWT786460 HGP786460 HQL786460 IAH786460 IKD786460 ITZ786460 JDV786460 JNR786460 JXN786460 KHJ786460 KRF786460 LBB786460 LKX786460 LUT786460 MEP786460 MOL786460 MYH786460 NID786460 NRZ786460 OBV786460 OLR786460 OVN786460 PFJ786460 PPF786460 PZB786460 QIX786460 QST786460 RCP786460 RML786460 RWH786460 SGD786460 SPZ786460 SZV786460 TJR786460 TTN786460 UDJ786460 UNF786460 UXB786460 VGX786460 VQT786460 WAP786460 WKL786460 WUH786460 D851996 HV851996 RR851996 ABN851996 ALJ851996 AVF851996 BFB851996 BOX851996 BYT851996 CIP851996 CSL851996 DCH851996 DMD851996 DVZ851996 EFV851996 EPR851996 EZN851996 FJJ851996 FTF851996 GDB851996 GMX851996 GWT851996 HGP851996 HQL851996 IAH851996 IKD851996 ITZ851996 JDV851996 JNR851996 JXN851996 KHJ851996 KRF851996 LBB851996 LKX851996 LUT851996 MEP851996 MOL851996 MYH851996 NID851996 NRZ851996 OBV851996 OLR851996 OVN851996 PFJ851996 PPF851996 PZB851996 QIX851996 QST851996 RCP851996 RML851996 RWH851996 SGD851996 SPZ851996 SZV851996 TJR851996 TTN851996 UDJ851996 UNF851996 UXB851996 VGX851996 VQT851996 WAP851996 WKL851996 WUH851996 D917532 HV917532 RR917532 ABN917532 ALJ917532 AVF917532 BFB917532 BOX917532 BYT917532 CIP917532 CSL917532 DCH917532 DMD917532 DVZ917532 EFV917532 EPR917532 EZN917532 FJJ917532 FTF917532 GDB917532 GMX917532 GWT917532 HGP917532 HQL917532 IAH917532 IKD917532 ITZ917532 JDV917532 JNR917532 JXN917532 KHJ917532 KRF917532 LBB917532 LKX917532 LUT917532 MEP917532 MOL917532 MYH917532 NID917532 NRZ917532 OBV917532 OLR917532 OVN917532 PFJ917532 PPF917532 PZB917532 QIX917532 QST917532 RCP917532 RML917532 RWH917532 SGD917532 SPZ917532 SZV917532 TJR917532 TTN917532 UDJ917532 UNF917532 UXB917532 VGX917532 VQT917532 WAP917532 WKL917532 WUH917532 D983068 HV983068 RR983068 ABN983068 ALJ983068 AVF983068 BFB983068 BOX983068 BYT983068 CIP983068 CSL983068 DCH983068 DMD983068 DVZ983068 EFV983068 EPR983068 EZN983068 FJJ983068 FTF983068 GDB983068 GMX983068 GWT983068 HGP983068 HQL983068 IAH983068 IKD983068 ITZ983068 JDV983068 JNR983068 JXN983068 KHJ983068 KRF983068 LBB983068 LKX983068 LUT983068 MEP983068 MOL983068 MYH983068 NID983068 NRZ983068 OBV983068 OLR983068 OVN983068 PFJ983068 PPF983068 PZB983068 QIX983068 QST983068 RCP983068 RML983068 RWH983068 SGD983068 SPZ983068 SZV983068 TJR983068 TTN983068 UDJ983068 UNF983068 UXB983068 VGX983068 VQT983068 WAP983068 WKL983068">
      <formula1>$G$495:$G$512</formula1>
    </dataValidation>
    <dataValidation type="list" allowBlank="1" showInputMessage="1" showErrorMessage="1" sqref="WUN983068 RX31 ABT31 ALP31 AVL31 BFH31 BPD31 BYZ31 CIV31 CSR31 DCN31 DMJ31 DWF31 EGB31 EPX31 EZT31 FJP31 FTL31 GDH31 GND31 GWZ31 HGV31 HQR31 IAN31 IKJ31 IUF31 JEB31 JNX31 JXT31 KHP31 KRL31 LBH31 LLD31 LUZ31 MEV31 MOR31 MYN31 NIJ31 NSF31 OCB31 OLX31 OVT31 PFP31 PPL31 PZH31 QJD31 QSZ31 RCV31 RMR31 RWN31 SGJ31 SQF31 TAB31 TJX31 TTT31 UDP31 UNL31 UXH31 VHD31 VQZ31 WAV31 WKR31 WUN31 IB65564 RX65564 ABT65564 ALP65564 AVL65564 BFH65564 BPD65564 BYZ65564 CIV65564 CSR65564 DCN65564 DMJ65564 DWF65564 EGB65564 EPX65564 EZT65564 FJP65564 FTL65564 GDH65564 GND65564 GWZ65564 HGV65564 HQR65564 IAN65564 IKJ65564 IUF65564 JEB65564 JNX65564 JXT65564 KHP65564 KRL65564 LBH65564 LLD65564 LUZ65564 MEV65564 MOR65564 MYN65564 NIJ65564 NSF65564 OCB65564 OLX65564 OVT65564 PFP65564 PPL65564 PZH65564 QJD65564 QSZ65564 RCV65564 RMR65564 RWN65564 SGJ65564 SQF65564 TAB65564 TJX65564 TTT65564 UDP65564 UNL65564 UXH65564 VHD65564 VQZ65564 WAV65564 WKR65564 WUN65564 IB131100 RX131100 ABT131100 ALP131100 AVL131100 BFH131100 BPD131100 BYZ131100 CIV131100 CSR131100 DCN131100 DMJ131100 DWF131100 EGB131100 EPX131100 EZT131100 FJP131100 FTL131100 GDH131100 GND131100 GWZ131100 HGV131100 HQR131100 IAN131100 IKJ131100 IUF131100 JEB131100 JNX131100 JXT131100 KHP131100 KRL131100 LBH131100 LLD131100 LUZ131100 MEV131100 MOR131100 MYN131100 NIJ131100 NSF131100 OCB131100 OLX131100 OVT131100 PFP131100 PPL131100 PZH131100 QJD131100 QSZ131100 RCV131100 RMR131100 RWN131100 SGJ131100 SQF131100 TAB131100 TJX131100 TTT131100 UDP131100 UNL131100 UXH131100 VHD131100 VQZ131100 WAV131100 WKR131100 WUN131100 IB196636 RX196636 ABT196636 ALP196636 AVL196636 BFH196636 BPD196636 BYZ196636 CIV196636 CSR196636 DCN196636 DMJ196636 DWF196636 EGB196636 EPX196636 EZT196636 FJP196636 FTL196636 GDH196636 GND196636 GWZ196636 HGV196636 HQR196636 IAN196636 IKJ196636 IUF196636 JEB196636 JNX196636 JXT196636 KHP196636 KRL196636 LBH196636 LLD196636 LUZ196636 MEV196636 MOR196636 MYN196636 NIJ196636 NSF196636 OCB196636 OLX196636 OVT196636 PFP196636 PPL196636 PZH196636 QJD196636 QSZ196636 RCV196636 RMR196636 RWN196636 SGJ196636 SQF196636 TAB196636 TJX196636 TTT196636 UDP196636 UNL196636 UXH196636 VHD196636 VQZ196636 WAV196636 WKR196636 WUN196636 IB262172 RX262172 ABT262172 ALP262172 AVL262172 BFH262172 BPD262172 BYZ262172 CIV262172 CSR262172 DCN262172 DMJ262172 DWF262172 EGB262172 EPX262172 EZT262172 FJP262172 FTL262172 GDH262172 GND262172 GWZ262172 HGV262172 HQR262172 IAN262172 IKJ262172 IUF262172 JEB262172 JNX262172 JXT262172 KHP262172 KRL262172 LBH262172 LLD262172 LUZ262172 MEV262172 MOR262172 MYN262172 NIJ262172 NSF262172 OCB262172 OLX262172 OVT262172 PFP262172 PPL262172 PZH262172 QJD262172 QSZ262172 RCV262172 RMR262172 RWN262172 SGJ262172 SQF262172 TAB262172 TJX262172 TTT262172 UDP262172 UNL262172 UXH262172 VHD262172 VQZ262172 WAV262172 WKR262172 WUN262172 IB327708 RX327708 ABT327708 ALP327708 AVL327708 BFH327708 BPD327708 BYZ327708 CIV327708 CSR327708 DCN327708 DMJ327708 DWF327708 EGB327708 EPX327708 EZT327708 FJP327708 FTL327708 GDH327708 GND327708 GWZ327708 HGV327708 HQR327708 IAN327708 IKJ327708 IUF327708 JEB327708 JNX327708 JXT327708 KHP327708 KRL327708 LBH327708 LLD327708 LUZ327708 MEV327708 MOR327708 MYN327708 NIJ327708 NSF327708 OCB327708 OLX327708 OVT327708 PFP327708 PPL327708 PZH327708 QJD327708 QSZ327708 RCV327708 RMR327708 RWN327708 SGJ327708 SQF327708 TAB327708 TJX327708 TTT327708 UDP327708 UNL327708 UXH327708 VHD327708 VQZ327708 WAV327708 WKR327708 WUN327708 IB393244 RX393244 ABT393244 ALP393244 AVL393244 BFH393244 BPD393244 BYZ393244 CIV393244 CSR393244 DCN393244 DMJ393244 DWF393244 EGB393244 EPX393244 EZT393244 FJP393244 FTL393244 GDH393244 GND393244 GWZ393244 HGV393244 HQR393244 IAN393244 IKJ393244 IUF393244 JEB393244 JNX393244 JXT393244 KHP393244 KRL393244 LBH393244 LLD393244 LUZ393244 MEV393244 MOR393244 MYN393244 NIJ393244 NSF393244 OCB393244 OLX393244 OVT393244 PFP393244 PPL393244 PZH393244 QJD393244 QSZ393244 RCV393244 RMR393244 RWN393244 SGJ393244 SQF393244 TAB393244 TJX393244 TTT393244 UDP393244 UNL393244 UXH393244 VHD393244 VQZ393244 WAV393244 WKR393244 WUN393244 IB458780 RX458780 ABT458780 ALP458780 AVL458780 BFH458780 BPD458780 BYZ458780 CIV458780 CSR458780 DCN458780 DMJ458780 DWF458780 EGB458780 EPX458780 EZT458780 FJP458780 FTL458780 GDH458780 GND458780 GWZ458780 HGV458780 HQR458780 IAN458780 IKJ458780 IUF458780 JEB458780 JNX458780 JXT458780 KHP458780 KRL458780 LBH458780 LLD458780 LUZ458780 MEV458780 MOR458780 MYN458780 NIJ458780 NSF458780 OCB458780 OLX458780 OVT458780 PFP458780 PPL458780 PZH458780 QJD458780 QSZ458780 RCV458780 RMR458780 RWN458780 SGJ458780 SQF458780 TAB458780 TJX458780 TTT458780 UDP458780 UNL458780 UXH458780 VHD458780 VQZ458780 WAV458780 WKR458780 WUN458780 IB524316 RX524316 ABT524316 ALP524316 AVL524316 BFH524316 BPD524316 BYZ524316 CIV524316 CSR524316 DCN524316 DMJ524316 DWF524316 EGB524316 EPX524316 EZT524316 FJP524316 FTL524316 GDH524316 GND524316 GWZ524316 HGV524316 HQR524316 IAN524316 IKJ524316 IUF524316 JEB524316 JNX524316 JXT524316 KHP524316 KRL524316 LBH524316 LLD524316 LUZ524316 MEV524316 MOR524316 MYN524316 NIJ524316 NSF524316 OCB524316 OLX524316 OVT524316 PFP524316 PPL524316 PZH524316 QJD524316 QSZ524316 RCV524316 RMR524316 RWN524316 SGJ524316 SQF524316 TAB524316 TJX524316 TTT524316 UDP524316 UNL524316 UXH524316 VHD524316 VQZ524316 WAV524316 WKR524316 WUN524316 IB589852 RX589852 ABT589852 ALP589852 AVL589852 BFH589852 BPD589852 BYZ589852 CIV589852 CSR589852 DCN589852 DMJ589852 DWF589852 EGB589852 EPX589852 EZT589852 FJP589852 FTL589852 GDH589852 GND589852 GWZ589852 HGV589852 HQR589852 IAN589852 IKJ589852 IUF589852 JEB589852 JNX589852 JXT589852 KHP589852 KRL589852 LBH589852 LLD589852 LUZ589852 MEV589852 MOR589852 MYN589852 NIJ589852 NSF589852 OCB589852 OLX589852 OVT589852 PFP589852 PPL589852 PZH589852 QJD589852 QSZ589852 RCV589852 RMR589852 RWN589852 SGJ589852 SQF589852 TAB589852 TJX589852 TTT589852 UDP589852 UNL589852 UXH589852 VHD589852 VQZ589852 WAV589852 WKR589852 WUN589852 IB655388 RX655388 ABT655388 ALP655388 AVL655388 BFH655388 BPD655388 BYZ655388 CIV655388 CSR655388 DCN655388 DMJ655388 DWF655388 EGB655388 EPX655388 EZT655388 FJP655388 FTL655388 GDH655388 GND655388 GWZ655388 HGV655388 HQR655388 IAN655388 IKJ655388 IUF655388 JEB655388 JNX655388 JXT655388 KHP655388 KRL655388 LBH655388 LLD655388 LUZ655388 MEV655388 MOR655388 MYN655388 NIJ655388 NSF655388 OCB655388 OLX655388 OVT655388 PFP655388 PPL655388 PZH655388 QJD655388 QSZ655388 RCV655388 RMR655388 RWN655388 SGJ655388 SQF655388 TAB655388 TJX655388 TTT655388 UDP655388 UNL655388 UXH655388 VHD655388 VQZ655388 WAV655388 WKR655388 WUN655388 IB720924 RX720924 ABT720924 ALP720924 AVL720924 BFH720924 BPD720924 BYZ720924 CIV720924 CSR720924 DCN720924 DMJ720924 DWF720924 EGB720924 EPX720924 EZT720924 FJP720924 FTL720924 GDH720924 GND720924 GWZ720924 HGV720924 HQR720924 IAN720924 IKJ720924 IUF720924 JEB720924 JNX720924 JXT720924 KHP720924 KRL720924 LBH720924 LLD720924 LUZ720924 MEV720924 MOR720924 MYN720924 NIJ720924 NSF720924 OCB720924 OLX720924 OVT720924 PFP720924 PPL720924 PZH720924 QJD720924 QSZ720924 RCV720924 RMR720924 RWN720924 SGJ720924 SQF720924 TAB720924 TJX720924 TTT720924 UDP720924 UNL720924 UXH720924 VHD720924 VQZ720924 WAV720924 WKR720924 WUN720924 IB786460 RX786460 ABT786460 ALP786460 AVL786460 BFH786460 BPD786460 BYZ786460 CIV786460 CSR786460 DCN786460 DMJ786460 DWF786460 EGB786460 EPX786460 EZT786460 FJP786460 FTL786460 GDH786460 GND786460 GWZ786460 HGV786460 HQR786460 IAN786460 IKJ786460 IUF786460 JEB786460 JNX786460 JXT786460 KHP786460 KRL786460 LBH786460 LLD786460 LUZ786460 MEV786460 MOR786460 MYN786460 NIJ786460 NSF786460 OCB786460 OLX786460 OVT786460 PFP786460 PPL786460 PZH786460 QJD786460 QSZ786460 RCV786460 RMR786460 RWN786460 SGJ786460 SQF786460 TAB786460 TJX786460 TTT786460 UDP786460 UNL786460 UXH786460 VHD786460 VQZ786460 WAV786460 WKR786460 WUN786460 IB851996 RX851996 ABT851996 ALP851996 AVL851996 BFH851996 BPD851996 BYZ851996 CIV851996 CSR851996 DCN851996 DMJ851996 DWF851996 EGB851996 EPX851996 EZT851996 FJP851996 FTL851996 GDH851996 GND851996 GWZ851996 HGV851996 HQR851996 IAN851996 IKJ851996 IUF851996 JEB851996 JNX851996 JXT851996 KHP851996 KRL851996 LBH851996 LLD851996 LUZ851996 MEV851996 MOR851996 MYN851996 NIJ851996 NSF851996 OCB851996 OLX851996 OVT851996 PFP851996 PPL851996 PZH851996 QJD851996 QSZ851996 RCV851996 RMR851996 RWN851996 SGJ851996 SQF851996 TAB851996 TJX851996 TTT851996 UDP851996 UNL851996 UXH851996 VHD851996 VQZ851996 WAV851996 WKR851996 WUN851996 IB917532 RX917532 ABT917532 ALP917532 AVL917532 BFH917532 BPD917532 BYZ917532 CIV917532 CSR917532 DCN917532 DMJ917532 DWF917532 EGB917532 EPX917532 EZT917532 FJP917532 FTL917532 GDH917532 GND917532 GWZ917532 HGV917532 HQR917532 IAN917532 IKJ917532 IUF917532 JEB917532 JNX917532 JXT917532 KHP917532 KRL917532 LBH917532 LLD917532 LUZ917532 MEV917532 MOR917532 MYN917532 NIJ917532 NSF917532 OCB917532 OLX917532 OVT917532 PFP917532 PPL917532 PZH917532 QJD917532 QSZ917532 RCV917532 RMR917532 RWN917532 SGJ917532 SQF917532 TAB917532 TJX917532 TTT917532 UDP917532 UNL917532 UXH917532 VHD917532 VQZ917532 WAV917532 WKR917532 WUN917532 IB983068 RX983068 ABT983068 ALP983068 AVL983068 BFH983068 BPD983068 BYZ983068 CIV983068 CSR983068 DCN983068 DMJ983068 DWF983068 EGB983068 EPX983068 EZT983068 FJP983068 FTL983068 GDH983068 GND983068 GWZ983068 HGV983068 HQR983068 IAN983068 IKJ983068 IUF983068 JEB983068 JNX983068 JXT983068 KHP983068 KRL983068 LBH983068 LLD983068 LUZ983068 MEV983068 MOR983068 MYN983068 NIJ983068 NSF983068 OCB983068 OLX983068 OVT983068 PFP983068 PPL983068 PZH983068 QJD983068 QSZ983068 RCV983068 RMR983068 RWN983068 SGJ983068 SQF983068 TAB983068 TJX983068 TTT983068 UDP983068 UNL983068 UXH983068 VHD983068 VQZ983068 WAV983068 WKR983068 IB31">
      <formula1>$I$495:$I$501</formula1>
    </dataValidation>
    <dataValidation type="list" allowBlank="1" showInputMessage="1" showErrorMessage="1" sqref="WVE983064:WVE983071 WLI13:WLI32 WBM13:WBM32 VRQ13:VRQ32 VHU13:VHU32 UXY13:UXY32 UOC13:UOC32 UEG13:UEG32 TUK13:TUK32 TKO13:TKO32 TAS13:TAS32 SQW13:SQW32 SHA13:SHA32 RXE13:RXE32 RNI13:RNI32 RDM13:RDM32 QTQ13:QTQ32 QJU13:QJU32 PZY13:PZY32 PQC13:PQC32 PGG13:PGG32 OWK13:OWK32 OMO13:OMO32 OCS13:OCS32 NSW13:NSW32 NJA13:NJA32 MZE13:MZE32 MPI13:MPI32 MFM13:MFM32 LVQ13:LVQ32 LLU13:LLU32 LBY13:LBY32 KSC13:KSC32 KIG13:KIG32 JYK13:JYK32 JOO13:JOO32 JES13:JES32 IUW13:IUW32 ILA13:ILA32 IBE13:IBE32 HRI13:HRI32 HHM13:HHM32 GXQ13:GXQ32 GNU13:GNU32 GDY13:GDY32 FUC13:FUC32 FKG13:FKG32 FAK13:FAK32 EQO13:EQO32 EGS13:EGS32 DWW13:DWW32 DNA13:DNA32 DDE13:DDE32 CTI13:CTI32 CJM13:CJM32 BZQ13:BZQ32 BPU13:BPU32 BFY13:BFY32 AWC13:AWC32 AMG13:AMG32 ACK13:ACK32 SO13:SO32 IS13:IS32 WVE13:WVE32 J65557:J65559 IC65557:IC65559 RY65557:RY65559 ABU65557:ABU65559 ALQ65557:ALQ65559 AVM65557:AVM65559 BFI65557:BFI65559 BPE65557:BPE65559 BZA65557:BZA65559 CIW65557:CIW65559 CSS65557:CSS65559 DCO65557:DCO65559 DMK65557:DMK65559 DWG65557:DWG65559 EGC65557:EGC65559 EPY65557:EPY65559 EZU65557:EZU65559 FJQ65557:FJQ65559 FTM65557:FTM65559 GDI65557:GDI65559 GNE65557:GNE65559 GXA65557:GXA65559 HGW65557:HGW65559 HQS65557:HQS65559 IAO65557:IAO65559 IKK65557:IKK65559 IUG65557:IUG65559 JEC65557:JEC65559 JNY65557:JNY65559 JXU65557:JXU65559 KHQ65557:KHQ65559 KRM65557:KRM65559 LBI65557:LBI65559 LLE65557:LLE65559 LVA65557:LVA65559 MEW65557:MEW65559 MOS65557:MOS65559 MYO65557:MYO65559 NIK65557:NIK65559 NSG65557:NSG65559 OCC65557:OCC65559 OLY65557:OLY65559 OVU65557:OVU65559 PFQ65557:PFQ65559 PPM65557:PPM65559 PZI65557:PZI65559 QJE65557:QJE65559 QTA65557:QTA65559 RCW65557:RCW65559 RMS65557:RMS65559 RWO65557:RWO65559 SGK65557:SGK65559 SQG65557:SQG65559 TAC65557:TAC65559 TJY65557:TJY65559 TTU65557:TTU65559 UDQ65557:UDQ65559 UNM65557:UNM65559 UXI65557:UXI65559 VHE65557:VHE65559 VRA65557:VRA65559 WAW65557:WAW65559 WKS65557:WKS65559 WUO65557:WUO65559 J131093:J131095 IC131093:IC131095 RY131093:RY131095 ABU131093:ABU131095 ALQ131093:ALQ131095 AVM131093:AVM131095 BFI131093:BFI131095 BPE131093:BPE131095 BZA131093:BZA131095 CIW131093:CIW131095 CSS131093:CSS131095 DCO131093:DCO131095 DMK131093:DMK131095 DWG131093:DWG131095 EGC131093:EGC131095 EPY131093:EPY131095 EZU131093:EZU131095 FJQ131093:FJQ131095 FTM131093:FTM131095 GDI131093:GDI131095 GNE131093:GNE131095 GXA131093:GXA131095 HGW131093:HGW131095 HQS131093:HQS131095 IAO131093:IAO131095 IKK131093:IKK131095 IUG131093:IUG131095 JEC131093:JEC131095 JNY131093:JNY131095 JXU131093:JXU131095 KHQ131093:KHQ131095 KRM131093:KRM131095 LBI131093:LBI131095 LLE131093:LLE131095 LVA131093:LVA131095 MEW131093:MEW131095 MOS131093:MOS131095 MYO131093:MYO131095 NIK131093:NIK131095 NSG131093:NSG131095 OCC131093:OCC131095 OLY131093:OLY131095 OVU131093:OVU131095 PFQ131093:PFQ131095 PPM131093:PPM131095 PZI131093:PZI131095 QJE131093:QJE131095 QTA131093:QTA131095 RCW131093:RCW131095 RMS131093:RMS131095 RWO131093:RWO131095 SGK131093:SGK131095 SQG131093:SQG131095 TAC131093:TAC131095 TJY131093:TJY131095 TTU131093:TTU131095 UDQ131093:UDQ131095 UNM131093:UNM131095 UXI131093:UXI131095 VHE131093:VHE131095 VRA131093:VRA131095 WAW131093:WAW131095 WKS131093:WKS131095 WUO131093:WUO131095 J196629:J196631 IC196629:IC196631 RY196629:RY196631 ABU196629:ABU196631 ALQ196629:ALQ196631 AVM196629:AVM196631 BFI196629:BFI196631 BPE196629:BPE196631 BZA196629:BZA196631 CIW196629:CIW196631 CSS196629:CSS196631 DCO196629:DCO196631 DMK196629:DMK196631 DWG196629:DWG196631 EGC196629:EGC196631 EPY196629:EPY196631 EZU196629:EZU196631 FJQ196629:FJQ196631 FTM196629:FTM196631 GDI196629:GDI196631 GNE196629:GNE196631 GXA196629:GXA196631 HGW196629:HGW196631 HQS196629:HQS196631 IAO196629:IAO196631 IKK196629:IKK196631 IUG196629:IUG196631 JEC196629:JEC196631 JNY196629:JNY196631 JXU196629:JXU196631 KHQ196629:KHQ196631 KRM196629:KRM196631 LBI196629:LBI196631 LLE196629:LLE196631 LVA196629:LVA196631 MEW196629:MEW196631 MOS196629:MOS196631 MYO196629:MYO196631 NIK196629:NIK196631 NSG196629:NSG196631 OCC196629:OCC196631 OLY196629:OLY196631 OVU196629:OVU196631 PFQ196629:PFQ196631 PPM196629:PPM196631 PZI196629:PZI196631 QJE196629:QJE196631 QTA196629:QTA196631 RCW196629:RCW196631 RMS196629:RMS196631 RWO196629:RWO196631 SGK196629:SGK196631 SQG196629:SQG196631 TAC196629:TAC196631 TJY196629:TJY196631 TTU196629:TTU196631 UDQ196629:UDQ196631 UNM196629:UNM196631 UXI196629:UXI196631 VHE196629:VHE196631 VRA196629:VRA196631 WAW196629:WAW196631 WKS196629:WKS196631 WUO196629:WUO196631 J262165:J262167 IC262165:IC262167 RY262165:RY262167 ABU262165:ABU262167 ALQ262165:ALQ262167 AVM262165:AVM262167 BFI262165:BFI262167 BPE262165:BPE262167 BZA262165:BZA262167 CIW262165:CIW262167 CSS262165:CSS262167 DCO262165:DCO262167 DMK262165:DMK262167 DWG262165:DWG262167 EGC262165:EGC262167 EPY262165:EPY262167 EZU262165:EZU262167 FJQ262165:FJQ262167 FTM262165:FTM262167 GDI262165:GDI262167 GNE262165:GNE262167 GXA262165:GXA262167 HGW262165:HGW262167 HQS262165:HQS262167 IAO262165:IAO262167 IKK262165:IKK262167 IUG262165:IUG262167 JEC262165:JEC262167 JNY262165:JNY262167 JXU262165:JXU262167 KHQ262165:KHQ262167 KRM262165:KRM262167 LBI262165:LBI262167 LLE262165:LLE262167 LVA262165:LVA262167 MEW262165:MEW262167 MOS262165:MOS262167 MYO262165:MYO262167 NIK262165:NIK262167 NSG262165:NSG262167 OCC262165:OCC262167 OLY262165:OLY262167 OVU262165:OVU262167 PFQ262165:PFQ262167 PPM262165:PPM262167 PZI262165:PZI262167 QJE262165:QJE262167 QTA262165:QTA262167 RCW262165:RCW262167 RMS262165:RMS262167 RWO262165:RWO262167 SGK262165:SGK262167 SQG262165:SQG262167 TAC262165:TAC262167 TJY262165:TJY262167 TTU262165:TTU262167 UDQ262165:UDQ262167 UNM262165:UNM262167 UXI262165:UXI262167 VHE262165:VHE262167 VRA262165:VRA262167 WAW262165:WAW262167 WKS262165:WKS262167 WUO262165:WUO262167 J327701:J327703 IC327701:IC327703 RY327701:RY327703 ABU327701:ABU327703 ALQ327701:ALQ327703 AVM327701:AVM327703 BFI327701:BFI327703 BPE327701:BPE327703 BZA327701:BZA327703 CIW327701:CIW327703 CSS327701:CSS327703 DCO327701:DCO327703 DMK327701:DMK327703 DWG327701:DWG327703 EGC327701:EGC327703 EPY327701:EPY327703 EZU327701:EZU327703 FJQ327701:FJQ327703 FTM327701:FTM327703 GDI327701:GDI327703 GNE327701:GNE327703 GXA327701:GXA327703 HGW327701:HGW327703 HQS327701:HQS327703 IAO327701:IAO327703 IKK327701:IKK327703 IUG327701:IUG327703 JEC327701:JEC327703 JNY327701:JNY327703 JXU327701:JXU327703 KHQ327701:KHQ327703 KRM327701:KRM327703 LBI327701:LBI327703 LLE327701:LLE327703 LVA327701:LVA327703 MEW327701:MEW327703 MOS327701:MOS327703 MYO327701:MYO327703 NIK327701:NIK327703 NSG327701:NSG327703 OCC327701:OCC327703 OLY327701:OLY327703 OVU327701:OVU327703 PFQ327701:PFQ327703 PPM327701:PPM327703 PZI327701:PZI327703 QJE327701:QJE327703 QTA327701:QTA327703 RCW327701:RCW327703 RMS327701:RMS327703 RWO327701:RWO327703 SGK327701:SGK327703 SQG327701:SQG327703 TAC327701:TAC327703 TJY327701:TJY327703 TTU327701:TTU327703 UDQ327701:UDQ327703 UNM327701:UNM327703 UXI327701:UXI327703 VHE327701:VHE327703 VRA327701:VRA327703 WAW327701:WAW327703 WKS327701:WKS327703 WUO327701:WUO327703 J393237:J393239 IC393237:IC393239 RY393237:RY393239 ABU393237:ABU393239 ALQ393237:ALQ393239 AVM393237:AVM393239 BFI393237:BFI393239 BPE393237:BPE393239 BZA393237:BZA393239 CIW393237:CIW393239 CSS393237:CSS393239 DCO393237:DCO393239 DMK393237:DMK393239 DWG393237:DWG393239 EGC393237:EGC393239 EPY393237:EPY393239 EZU393237:EZU393239 FJQ393237:FJQ393239 FTM393237:FTM393239 GDI393237:GDI393239 GNE393237:GNE393239 GXA393237:GXA393239 HGW393237:HGW393239 HQS393237:HQS393239 IAO393237:IAO393239 IKK393237:IKK393239 IUG393237:IUG393239 JEC393237:JEC393239 JNY393237:JNY393239 JXU393237:JXU393239 KHQ393237:KHQ393239 KRM393237:KRM393239 LBI393237:LBI393239 LLE393237:LLE393239 LVA393237:LVA393239 MEW393237:MEW393239 MOS393237:MOS393239 MYO393237:MYO393239 NIK393237:NIK393239 NSG393237:NSG393239 OCC393237:OCC393239 OLY393237:OLY393239 OVU393237:OVU393239 PFQ393237:PFQ393239 PPM393237:PPM393239 PZI393237:PZI393239 QJE393237:QJE393239 QTA393237:QTA393239 RCW393237:RCW393239 RMS393237:RMS393239 RWO393237:RWO393239 SGK393237:SGK393239 SQG393237:SQG393239 TAC393237:TAC393239 TJY393237:TJY393239 TTU393237:TTU393239 UDQ393237:UDQ393239 UNM393237:UNM393239 UXI393237:UXI393239 VHE393237:VHE393239 VRA393237:VRA393239 WAW393237:WAW393239 WKS393237:WKS393239 WUO393237:WUO393239 J458773:J458775 IC458773:IC458775 RY458773:RY458775 ABU458773:ABU458775 ALQ458773:ALQ458775 AVM458773:AVM458775 BFI458773:BFI458775 BPE458773:BPE458775 BZA458773:BZA458775 CIW458773:CIW458775 CSS458773:CSS458775 DCO458773:DCO458775 DMK458773:DMK458775 DWG458773:DWG458775 EGC458773:EGC458775 EPY458773:EPY458775 EZU458773:EZU458775 FJQ458773:FJQ458775 FTM458773:FTM458775 GDI458773:GDI458775 GNE458773:GNE458775 GXA458773:GXA458775 HGW458773:HGW458775 HQS458773:HQS458775 IAO458773:IAO458775 IKK458773:IKK458775 IUG458773:IUG458775 JEC458773:JEC458775 JNY458773:JNY458775 JXU458773:JXU458775 KHQ458773:KHQ458775 KRM458773:KRM458775 LBI458773:LBI458775 LLE458773:LLE458775 LVA458773:LVA458775 MEW458773:MEW458775 MOS458773:MOS458775 MYO458773:MYO458775 NIK458773:NIK458775 NSG458773:NSG458775 OCC458773:OCC458775 OLY458773:OLY458775 OVU458773:OVU458775 PFQ458773:PFQ458775 PPM458773:PPM458775 PZI458773:PZI458775 QJE458773:QJE458775 QTA458773:QTA458775 RCW458773:RCW458775 RMS458773:RMS458775 RWO458773:RWO458775 SGK458773:SGK458775 SQG458773:SQG458775 TAC458773:TAC458775 TJY458773:TJY458775 TTU458773:TTU458775 UDQ458773:UDQ458775 UNM458773:UNM458775 UXI458773:UXI458775 VHE458773:VHE458775 VRA458773:VRA458775 WAW458773:WAW458775 WKS458773:WKS458775 WUO458773:WUO458775 J524309:J524311 IC524309:IC524311 RY524309:RY524311 ABU524309:ABU524311 ALQ524309:ALQ524311 AVM524309:AVM524311 BFI524309:BFI524311 BPE524309:BPE524311 BZA524309:BZA524311 CIW524309:CIW524311 CSS524309:CSS524311 DCO524309:DCO524311 DMK524309:DMK524311 DWG524309:DWG524311 EGC524309:EGC524311 EPY524309:EPY524311 EZU524309:EZU524311 FJQ524309:FJQ524311 FTM524309:FTM524311 GDI524309:GDI524311 GNE524309:GNE524311 GXA524309:GXA524311 HGW524309:HGW524311 HQS524309:HQS524311 IAO524309:IAO524311 IKK524309:IKK524311 IUG524309:IUG524311 JEC524309:JEC524311 JNY524309:JNY524311 JXU524309:JXU524311 KHQ524309:KHQ524311 KRM524309:KRM524311 LBI524309:LBI524311 LLE524309:LLE524311 LVA524309:LVA524311 MEW524309:MEW524311 MOS524309:MOS524311 MYO524309:MYO524311 NIK524309:NIK524311 NSG524309:NSG524311 OCC524309:OCC524311 OLY524309:OLY524311 OVU524309:OVU524311 PFQ524309:PFQ524311 PPM524309:PPM524311 PZI524309:PZI524311 QJE524309:QJE524311 QTA524309:QTA524311 RCW524309:RCW524311 RMS524309:RMS524311 RWO524309:RWO524311 SGK524309:SGK524311 SQG524309:SQG524311 TAC524309:TAC524311 TJY524309:TJY524311 TTU524309:TTU524311 UDQ524309:UDQ524311 UNM524309:UNM524311 UXI524309:UXI524311 VHE524309:VHE524311 VRA524309:VRA524311 WAW524309:WAW524311 WKS524309:WKS524311 WUO524309:WUO524311 J589845:J589847 IC589845:IC589847 RY589845:RY589847 ABU589845:ABU589847 ALQ589845:ALQ589847 AVM589845:AVM589847 BFI589845:BFI589847 BPE589845:BPE589847 BZA589845:BZA589847 CIW589845:CIW589847 CSS589845:CSS589847 DCO589845:DCO589847 DMK589845:DMK589847 DWG589845:DWG589847 EGC589845:EGC589847 EPY589845:EPY589847 EZU589845:EZU589847 FJQ589845:FJQ589847 FTM589845:FTM589847 GDI589845:GDI589847 GNE589845:GNE589847 GXA589845:GXA589847 HGW589845:HGW589847 HQS589845:HQS589847 IAO589845:IAO589847 IKK589845:IKK589847 IUG589845:IUG589847 JEC589845:JEC589847 JNY589845:JNY589847 JXU589845:JXU589847 KHQ589845:KHQ589847 KRM589845:KRM589847 LBI589845:LBI589847 LLE589845:LLE589847 LVA589845:LVA589847 MEW589845:MEW589847 MOS589845:MOS589847 MYO589845:MYO589847 NIK589845:NIK589847 NSG589845:NSG589847 OCC589845:OCC589847 OLY589845:OLY589847 OVU589845:OVU589847 PFQ589845:PFQ589847 PPM589845:PPM589847 PZI589845:PZI589847 QJE589845:QJE589847 QTA589845:QTA589847 RCW589845:RCW589847 RMS589845:RMS589847 RWO589845:RWO589847 SGK589845:SGK589847 SQG589845:SQG589847 TAC589845:TAC589847 TJY589845:TJY589847 TTU589845:TTU589847 UDQ589845:UDQ589847 UNM589845:UNM589847 UXI589845:UXI589847 VHE589845:VHE589847 VRA589845:VRA589847 WAW589845:WAW589847 WKS589845:WKS589847 WUO589845:WUO589847 J655381:J655383 IC655381:IC655383 RY655381:RY655383 ABU655381:ABU655383 ALQ655381:ALQ655383 AVM655381:AVM655383 BFI655381:BFI655383 BPE655381:BPE655383 BZA655381:BZA655383 CIW655381:CIW655383 CSS655381:CSS655383 DCO655381:DCO655383 DMK655381:DMK655383 DWG655381:DWG655383 EGC655381:EGC655383 EPY655381:EPY655383 EZU655381:EZU655383 FJQ655381:FJQ655383 FTM655381:FTM655383 GDI655381:GDI655383 GNE655381:GNE655383 GXA655381:GXA655383 HGW655381:HGW655383 HQS655381:HQS655383 IAO655381:IAO655383 IKK655381:IKK655383 IUG655381:IUG655383 JEC655381:JEC655383 JNY655381:JNY655383 JXU655381:JXU655383 KHQ655381:KHQ655383 KRM655381:KRM655383 LBI655381:LBI655383 LLE655381:LLE655383 LVA655381:LVA655383 MEW655381:MEW655383 MOS655381:MOS655383 MYO655381:MYO655383 NIK655381:NIK655383 NSG655381:NSG655383 OCC655381:OCC655383 OLY655381:OLY655383 OVU655381:OVU655383 PFQ655381:PFQ655383 PPM655381:PPM655383 PZI655381:PZI655383 QJE655381:QJE655383 QTA655381:QTA655383 RCW655381:RCW655383 RMS655381:RMS655383 RWO655381:RWO655383 SGK655381:SGK655383 SQG655381:SQG655383 TAC655381:TAC655383 TJY655381:TJY655383 TTU655381:TTU655383 UDQ655381:UDQ655383 UNM655381:UNM655383 UXI655381:UXI655383 VHE655381:VHE655383 VRA655381:VRA655383 WAW655381:WAW655383 WKS655381:WKS655383 WUO655381:WUO655383 J720917:J720919 IC720917:IC720919 RY720917:RY720919 ABU720917:ABU720919 ALQ720917:ALQ720919 AVM720917:AVM720919 BFI720917:BFI720919 BPE720917:BPE720919 BZA720917:BZA720919 CIW720917:CIW720919 CSS720917:CSS720919 DCO720917:DCO720919 DMK720917:DMK720919 DWG720917:DWG720919 EGC720917:EGC720919 EPY720917:EPY720919 EZU720917:EZU720919 FJQ720917:FJQ720919 FTM720917:FTM720919 GDI720917:GDI720919 GNE720917:GNE720919 GXA720917:GXA720919 HGW720917:HGW720919 HQS720917:HQS720919 IAO720917:IAO720919 IKK720917:IKK720919 IUG720917:IUG720919 JEC720917:JEC720919 JNY720917:JNY720919 JXU720917:JXU720919 KHQ720917:KHQ720919 KRM720917:KRM720919 LBI720917:LBI720919 LLE720917:LLE720919 LVA720917:LVA720919 MEW720917:MEW720919 MOS720917:MOS720919 MYO720917:MYO720919 NIK720917:NIK720919 NSG720917:NSG720919 OCC720917:OCC720919 OLY720917:OLY720919 OVU720917:OVU720919 PFQ720917:PFQ720919 PPM720917:PPM720919 PZI720917:PZI720919 QJE720917:QJE720919 QTA720917:QTA720919 RCW720917:RCW720919 RMS720917:RMS720919 RWO720917:RWO720919 SGK720917:SGK720919 SQG720917:SQG720919 TAC720917:TAC720919 TJY720917:TJY720919 TTU720917:TTU720919 UDQ720917:UDQ720919 UNM720917:UNM720919 UXI720917:UXI720919 VHE720917:VHE720919 VRA720917:VRA720919 WAW720917:WAW720919 WKS720917:WKS720919 WUO720917:WUO720919 J786453:J786455 IC786453:IC786455 RY786453:RY786455 ABU786453:ABU786455 ALQ786453:ALQ786455 AVM786453:AVM786455 BFI786453:BFI786455 BPE786453:BPE786455 BZA786453:BZA786455 CIW786453:CIW786455 CSS786453:CSS786455 DCO786453:DCO786455 DMK786453:DMK786455 DWG786453:DWG786455 EGC786453:EGC786455 EPY786453:EPY786455 EZU786453:EZU786455 FJQ786453:FJQ786455 FTM786453:FTM786455 GDI786453:GDI786455 GNE786453:GNE786455 GXA786453:GXA786455 HGW786453:HGW786455 HQS786453:HQS786455 IAO786453:IAO786455 IKK786453:IKK786455 IUG786453:IUG786455 JEC786453:JEC786455 JNY786453:JNY786455 JXU786453:JXU786455 KHQ786453:KHQ786455 KRM786453:KRM786455 LBI786453:LBI786455 LLE786453:LLE786455 LVA786453:LVA786455 MEW786453:MEW786455 MOS786453:MOS786455 MYO786453:MYO786455 NIK786453:NIK786455 NSG786453:NSG786455 OCC786453:OCC786455 OLY786453:OLY786455 OVU786453:OVU786455 PFQ786453:PFQ786455 PPM786453:PPM786455 PZI786453:PZI786455 QJE786453:QJE786455 QTA786453:QTA786455 RCW786453:RCW786455 RMS786453:RMS786455 RWO786453:RWO786455 SGK786453:SGK786455 SQG786453:SQG786455 TAC786453:TAC786455 TJY786453:TJY786455 TTU786453:TTU786455 UDQ786453:UDQ786455 UNM786453:UNM786455 UXI786453:UXI786455 VHE786453:VHE786455 VRA786453:VRA786455 WAW786453:WAW786455 WKS786453:WKS786455 WUO786453:WUO786455 J851989:J851991 IC851989:IC851991 RY851989:RY851991 ABU851989:ABU851991 ALQ851989:ALQ851991 AVM851989:AVM851991 BFI851989:BFI851991 BPE851989:BPE851991 BZA851989:BZA851991 CIW851989:CIW851991 CSS851989:CSS851991 DCO851989:DCO851991 DMK851989:DMK851991 DWG851989:DWG851991 EGC851989:EGC851991 EPY851989:EPY851991 EZU851989:EZU851991 FJQ851989:FJQ851991 FTM851989:FTM851991 GDI851989:GDI851991 GNE851989:GNE851991 GXA851989:GXA851991 HGW851989:HGW851991 HQS851989:HQS851991 IAO851989:IAO851991 IKK851989:IKK851991 IUG851989:IUG851991 JEC851989:JEC851991 JNY851989:JNY851991 JXU851989:JXU851991 KHQ851989:KHQ851991 KRM851989:KRM851991 LBI851989:LBI851991 LLE851989:LLE851991 LVA851989:LVA851991 MEW851989:MEW851991 MOS851989:MOS851991 MYO851989:MYO851991 NIK851989:NIK851991 NSG851989:NSG851991 OCC851989:OCC851991 OLY851989:OLY851991 OVU851989:OVU851991 PFQ851989:PFQ851991 PPM851989:PPM851991 PZI851989:PZI851991 QJE851989:QJE851991 QTA851989:QTA851991 RCW851989:RCW851991 RMS851989:RMS851991 RWO851989:RWO851991 SGK851989:SGK851991 SQG851989:SQG851991 TAC851989:TAC851991 TJY851989:TJY851991 TTU851989:TTU851991 UDQ851989:UDQ851991 UNM851989:UNM851991 UXI851989:UXI851991 VHE851989:VHE851991 VRA851989:VRA851991 WAW851989:WAW851991 WKS851989:WKS851991 WUO851989:WUO851991 J917525:J917527 IC917525:IC917527 RY917525:RY917527 ABU917525:ABU917527 ALQ917525:ALQ917527 AVM917525:AVM917527 BFI917525:BFI917527 BPE917525:BPE917527 BZA917525:BZA917527 CIW917525:CIW917527 CSS917525:CSS917527 DCO917525:DCO917527 DMK917525:DMK917527 DWG917525:DWG917527 EGC917525:EGC917527 EPY917525:EPY917527 EZU917525:EZU917527 FJQ917525:FJQ917527 FTM917525:FTM917527 GDI917525:GDI917527 GNE917525:GNE917527 GXA917525:GXA917527 HGW917525:HGW917527 HQS917525:HQS917527 IAO917525:IAO917527 IKK917525:IKK917527 IUG917525:IUG917527 JEC917525:JEC917527 JNY917525:JNY917527 JXU917525:JXU917527 KHQ917525:KHQ917527 KRM917525:KRM917527 LBI917525:LBI917527 LLE917525:LLE917527 LVA917525:LVA917527 MEW917525:MEW917527 MOS917525:MOS917527 MYO917525:MYO917527 NIK917525:NIK917527 NSG917525:NSG917527 OCC917525:OCC917527 OLY917525:OLY917527 OVU917525:OVU917527 PFQ917525:PFQ917527 PPM917525:PPM917527 PZI917525:PZI917527 QJE917525:QJE917527 QTA917525:QTA917527 RCW917525:RCW917527 RMS917525:RMS917527 RWO917525:RWO917527 SGK917525:SGK917527 SQG917525:SQG917527 TAC917525:TAC917527 TJY917525:TJY917527 TTU917525:TTU917527 UDQ917525:UDQ917527 UNM917525:UNM917527 UXI917525:UXI917527 VHE917525:VHE917527 VRA917525:VRA917527 WAW917525:WAW917527 WKS917525:WKS917527 WUO917525:WUO917527 J983061:J983063 IC983061:IC983063 RY983061:RY983063 ABU983061:ABU983063 ALQ983061:ALQ983063 AVM983061:AVM983063 BFI983061:BFI983063 BPE983061:BPE983063 BZA983061:BZA983063 CIW983061:CIW983063 CSS983061:CSS983063 DCO983061:DCO983063 DMK983061:DMK983063 DWG983061:DWG983063 EGC983061:EGC983063 EPY983061:EPY983063 EZU983061:EZU983063 FJQ983061:FJQ983063 FTM983061:FTM983063 GDI983061:GDI983063 GNE983061:GNE983063 GXA983061:GXA983063 HGW983061:HGW983063 HQS983061:HQS983063 IAO983061:IAO983063 IKK983061:IKK983063 IUG983061:IUG983063 JEC983061:JEC983063 JNY983061:JNY983063 JXU983061:JXU983063 KHQ983061:KHQ983063 KRM983061:KRM983063 LBI983061:LBI983063 LLE983061:LLE983063 LVA983061:LVA983063 MEW983061:MEW983063 MOS983061:MOS983063 MYO983061:MYO983063 NIK983061:NIK983063 NSG983061:NSG983063 OCC983061:OCC983063 OLY983061:OLY983063 OVU983061:OVU983063 PFQ983061:PFQ983063 PPM983061:PPM983063 PZI983061:PZI983063 QJE983061:QJE983063 QTA983061:QTA983063 RCW983061:RCW983063 RMS983061:RMS983063 RWO983061:RWO983063 SGK983061:SGK983063 SQG983061:SQG983063 TAC983061:TAC983063 TJY983061:TJY983063 TTU983061:TTU983063 UDQ983061:UDQ983063 UNM983061:UNM983063 UXI983061:UXI983063 VHE983061:VHE983063 VRA983061:VRA983063 WAW983061:WAW983063 WKS983061:WKS983063 WUO983061:WUO983063 WLI983064:WLI983071 WBM983064:WBM983071 AB65560:AB65567 IS65560:IS65567 SO65560:SO65567 ACK65560:ACK65567 AMG65560:AMG65567 AWC65560:AWC65567 BFY65560:BFY65567 BPU65560:BPU65567 BZQ65560:BZQ65567 CJM65560:CJM65567 CTI65560:CTI65567 DDE65560:DDE65567 DNA65560:DNA65567 DWW65560:DWW65567 EGS65560:EGS65567 EQO65560:EQO65567 FAK65560:FAK65567 FKG65560:FKG65567 FUC65560:FUC65567 GDY65560:GDY65567 GNU65560:GNU65567 GXQ65560:GXQ65567 HHM65560:HHM65567 HRI65560:HRI65567 IBE65560:IBE65567 ILA65560:ILA65567 IUW65560:IUW65567 JES65560:JES65567 JOO65560:JOO65567 JYK65560:JYK65567 KIG65560:KIG65567 KSC65560:KSC65567 LBY65560:LBY65567 LLU65560:LLU65567 LVQ65560:LVQ65567 MFM65560:MFM65567 MPI65560:MPI65567 MZE65560:MZE65567 NJA65560:NJA65567 NSW65560:NSW65567 OCS65560:OCS65567 OMO65560:OMO65567 OWK65560:OWK65567 PGG65560:PGG65567 PQC65560:PQC65567 PZY65560:PZY65567 QJU65560:QJU65567 QTQ65560:QTQ65567 RDM65560:RDM65567 RNI65560:RNI65567 RXE65560:RXE65567 SHA65560:SHA65567 SQW65560:SQW65567 TAS65560:TAS65567 TKO65560:TKO65567 TUK65560:TUK65567 UEG65560:UEG65567 UOC65560:UOC65567 UXY65560:UXY65567 VHU65560:VHU65567 VRQ65560:VRQ65567 WBM65560:WBM65567 WLI65560:WLI65567 WVE65560:WVE65567 AB131096:AB131103 IS131096:IS131103 SO131096:SO131103 ACK131096:ACK131103 AMG131096:AMG131103 AWC131096:AWC131103 BFY131096:BFY131103 BPU131096:BPU131103 BZQ131096:BZQ131103 CJM131096:CJM131103 CTI131096:CTI131103 DDE131096:DDE131103 DNA131096:DNA131103 DWW131096:DWW131103 EGS131096:EGS131103 EQO131096:EQO131103 FAK131096:FAK131103 FKG131096:FKG131103 FUC131096:FUC131103 GDY131096:GDY131103 GNU131096:GNU131103 GXQ131096:GXQ131103 HHM131096:HHM131103 HRI131096:HRI131103 IBE131096:IBE131103 ILA131096:ILA131103 IUW131096:IUW131103 JES131096:JES131103 JOO131096:JOO131103 JYK131096:JYK131103 KIG131096:KIG131103 KSC131096:KSC131103 LBY131096:LBY131103 LLU131096:LLU131103 LVQ131096:LVQ131103 MFM131096:MFM131103 MPI131096:MPI131103 MZE131096:MZE131103 NJA131096:NJA131103 NSW131096:NSW131103 OCS131096:OCS131103 OMO131096:OMO131103 OWK131096:OWK131103 PGG131096:PGG131103 PQC131096:PQC131103 PZY131096:PZY131103 QJU131096:QJU131103 QTQ131096:QTQ131103 RDM131096:RDM131103 RNI131096:RNI131103 RXE131096:RXE131103 SHA131096:SHA131103 SQW131096:SQW131103 TAS131096:TAS131103 TKO131096:TKO131103 TUK131096:TUK131103 UEG131096:UEG131103 UOC131096:UOC131103 UXY131096:UXY131103 VHU131096:VHU131103 VRQ131096:VRQ131103 WBM131096:WBM131103 WLI131096:WLI131103 WVE131096:WVE131103 AB196632:AB196639 IS196632:IS196639 SO196632:SO196639 ACK196632:ACK196639 AMG196632:AMG196639 AWC196632:AWC196639 BFY196632:BFY196639 BPU196632:BPU196639 BZQ196632:BZQ196639 CJM196632:CJM196639 CTI196632:CTI196639 DDE196632:DDE196639 DNA196632:DNA196639 DWW196632:DWW196639 EGS196632:EGS196639 EQO196632:EQO196639 FAK196632:FAK196639 FKG196632:FKG196639 FUC196632:FUC196639 GDY196632:GDY196639 GNU196632:GNU196639 GXQ196632:GXQ196639 HHM196632:HHM196639 HRI196632:HRI196639 IBE196632:IBE196639 ILA196632:ILA196639 IUW196632:IUW196639 JES196632:JES196639 JOO196632:JOO196639 JYK196632:JYK196639 KIG196632:KIG196639 KSC196632:KSC196639 LBY196632:LBY196639 LLU196632:LLU196639 LVQ196632:LVQ196639 MFM196632:MFM196639 MPI196632:MPI196639 MZE196632:MZE196639 NJA196632:NJA196639 NSW196632:NSW196639 OCS196632:OCS196639 OMO196632:OMO196639 OWK196632:OWK196639 PGG196632:PGG196639 PQC196632:PQC196639 PZY196632:PZY196639 QJU196632:QJU196639 QTQ196632:QTQ196639 RDM196632:RDM196639 RNI196632:RNI196639 RXE196632:RXE196639 SHA196632:SHA196639 SQW196632:SQW196639 TAS196632:TAS196639 TKO196632:TKO196639 TUK196632:TUK196639 UEG196632:UEG196639 UOC196632:UOC196639 UXY196632:UXY196639 VHU196632:VHU196639 VRQ196632:VRQ196639 WBM196632:WBM196639 WLI196632:WLI196639 WVE196632:WVE196639 AB262168:AB262175 IS262168:IS262175 SO262168:SO262175 ACK262168:ACK262175 AMG262168:AMG262175 AWC262168:AWC262175 BFY262168:BFY262175 BPU262168:BPU262175 BZQ262168:BZQ262175 CJM262168:CJM262175 CTI262168:CTI262175 DDE262168:DDE262175 DNA262168:DNA262175 DWW262168:DWW262175 EGS262168:EGS262175 EQO262168:EQO262175 FAK262168:FAK262175 FKG262168:FKG262175 FUC262168:FUC262175 GDY262168:GDY262175 GNU262168:GNU262175 GXQ262168:GXQ262175 HHM262168:HHM262175 HRI262168:HRI262175 IBE262168:IBE262175 ILA262168:ILA262175 IUW262168:IUW262175 JES262168:JES262175 JOO262168:JOO262175 JYK262168:JYK262175 KIG262168:KIG262175 KSC262168:KSC262175 LBY262168:LBY262175 LLU262168:LLU262175 LVQ262168:LVQ262175 MFM262168:MFM262175 MPI262168:MPI262175 MZE262168:MZE262175 NJA262168:NJA262175 NSW262168:NSW262175 OCS262168:OCS262175 OMO262168:OMO262175 OWK262168:OWK262175 PGG262168:PGG262175 PQC262168:PQC262175 PZY262168:PZY262175 QJU262168:QJU262175 QTQ262168:QTQ262175 RDM262168:RDM262175 RNI262168:RNI262175 RXE262168:RXE262175 SHA262168:SHA262175 SQW262168:SQW262175 TAS262168:TAS262175 TKO262168:TKO262175 TUK262168:TUK262175 UEG262168:UEG262175 UOC262168:UOC262175 UXY262168:UXY262175 VHU262168:VHU262175 VRQ262168:VRQ262175 WBM262168:WBM262175 WLI262168:WLI262175 WVE262168:WVE262175 AB327704:AB327711 IS327704:IS327711 SO327704:SO327711 ACK327704:ACK327711 AMG327704:AMG327711 AWC327704:AWC327711 BFY327704:BFY327711 BPU327704:BPU327711 BZQ327704:BZQ327711 CJM327704:CJM327711 CTI327704:CTI327711 DDE327704:DDE327711 DNA327704:DNA327711 DWW327704:DWW327711 EGS327704:EGS327711 EQO327704:EQO327711 FAK327704:FAK327711 FKG327704:FKG327711 FUC327704:FUC327711 GDY327704:GDY327711 GNU327704:GNU327711 GXQ327704:GXQ327711 HHM327704:HHM327711 HRI327704:HRI327711 IBE327704:IBE327711 ILA327704:ILA327711 IUW327704:IUW327711 JES327704:JES327711 JOO327704:JOO327711 JYK327704:JYK327711 KIG327704:KIG327711 KSC327704:KSC327711 LBY327704:LBY327711 LLU327704:LLU327711 LVQ327704:LVQ327711 MFM327704:MFM327711 MPI327704:MPI327711 MZE327704:MZE327711 NJA327704:NJA327711 NSW327704:NSW327711 OCS327704:OCS327711 OMO327704:OMO327711 OWK327704:OWK327711 PGG327704:PGG327711 PQC327704:PQC327711 PZY327704:PZY327711 QJU327704:QJU327711 QTQ327704:QTQ327711 RDM327704:RDM327711 RNI327704:RNI327711 RXE327704:RXE327711 SHA327704:SHA327711 SQW327704:SQW327711 TAS327704:TAS327711 TKO327704:TKO327711 TUK327704:TUK327711 UEG327704:UEG327711 UOC327704:UOC327711 UXY327704:UXY327711 VHU327704:VHU327711 VRQ327704:VRQ327711 WBM327704:WBM327711 WLI327704:WLI327711 WVE327704:WVE327711 AB393240:AB393247 IS393240:IS393247 SO393240:SO393247 ACK393240:ACK393247 AMG393240:AMG393247 AWC393240:AWC393247 BFY393240:BFY393247 BPU393240:BPU393247 BZQ393240:BZQ393247 CJM393240:CJM393247 CTI393240:CTI393247 DDE393240:DDE393247 DNA393240:DNA393247 DWW393240:DWW393247 EGS393240:EGS393247 EQO393240:EQO393247 FAK393240:FAK393247 FKG393240:FKG393247 FUC393240:FUC393247 GDY393240:GDY393247 GNU393240:GNU393247 GXQ393240:GXQ393247 HHM393240:HHM393247 HRI393240:HRI393247 IBE393240:IBE393247 ILA393240:ILA393247 IUW393240:IUW393247 JES393240:JES393247 JOO393240:JOO393247 JYK393240:JYK393247 KIG393240:KIG393247 KSC393240:KSC393247 LBY393240:LBY393247 LLU393240:LLU393247 LVQ393240:LVQ393247 MFM393240:MFM393247 MPI393240:MPI393247 MZE393240:MZE393247 NJA393240:NJA393247 NSW393240:NSW393247 OCS393240:OCS393247 OMO393240:OMO393247 OWK393240:OWK393247 PGG393240:PGG393247 PQC393240:PQC393247 PZY393240:PZY393247 QJU393240:QJU393247 QTQ393240:QTQ393247 RDM393240:RDM393247 RNI393240:RNI393247 RXE393240:RXE393247 SHA393240:SHA393247 SQW393240:SQW393247 TAS393240:TAS393247 TKO393240:TKO393247 TUK393240:TUK393247 UEG393240:UEG393247 UOC393240:UOC393247 UXY393240:UXY393247 VHU393240:VHU393247 VRQ393240:VRQ393247 WBM393240:WBM393247 WLI393240:WLI393247 WVE393240:WVE393247 AB458776:AB458783 IS458776:IS458783 SO458776:SO458783 ACK458776:ACK458783 AMG458776:AMG458783 AWC458776:AWC458783 BFY458776:BFY458783 BPU458776:BPU458783 BZQ458776:BZQ458783 CJM458776:CJM458783 CTI458776:CTI458783 DDE458776:DDE458783 DNA458776:DNA458783 DWW458776:DWW458783 EGS458776:EGS458783 EQO458776:EQO458783 FAK458776:FAK458783 FKG458776:FKG458783 FUC458776:FUC458783 GDY458776:GDY458783 GNU458776:GNU458783 GXQ458776:GXQ458783 HHM458776:HHM458783 HRI458776:HRI458783 IBE458776:IBE458783 ILA458776:ILA458783 IUW458776:IUW458783 JES458776:JES458783 JOO458776:JOO458783 JYK458776:JYK458783 KIG458776:KIG458783 KSC458776:KSC458783 LBY458776:LBY458783 LLU458776:LLU458783 LVQ458776:LVQ458783 MFM458776:MFM458783 MPI458776:MPI458783 MZE458776:MZE458783 NJA458776:NJA458783 NSW458776:NSW458783 OCS458776:OCS458783 OMO458776:OMO458783 OWK458776:OWK458783 PGG458776:PGG458783 PQC458776:PQC458783 PZY458776:PZY458783 QJU458776:QJU458783 QTQ458776:QTQ458783 RDM458776:RDM458783 RNI458776:RNI458783 RXE458776:RXE458783 SHA458776:SHA458783 SQW458776:SQW458783 TAS458776:TAS458783 TKO458776:TKO458783 TUK458776:TUK458783 UEG458776:UEG458783 UOC458776:UOC458783 UXY458776:UXY458783 VHU458776:VHU458783 VRQ458776:VRQ458783 WBM458776:WBM458783 WLI458776:WLI458783 WVE458776:WVE458783 AB524312:AB524319 IS524312:IS524319 SO524312:SO524319 ACK524312:ACK524319 AMG524312:AMG524319 AWC524312:AWC524319 BFY524312:BFY524319 BPU524312:BPU524319 BZQ524312:BZQ524319 CJM524312:CJM524319 CTI524312:CTI524319 DDE524312:DDE524319 DNA524312:DNA524319 DWW524312:DWW524319 EGS524312:EGS524319 EQO524312:EQO524319 FAK524312:FAK524319 FKG524312:FKG524319 FUC524312:FUC524319 GDY524312:GDY524319 GNU524312:GNU524319 GXQ524312:GXQ524319 HHM524312:HHM524319 HRI524312:HRI524319 IBE524312:IBE524319 ILA524312:ILA524319 IUW524312:IUW524319 JES524312:JES524319 JOO524312:JOO524319 JYK524312:JYK524319 KIG524312:KIG524319 KSC524312:KSC524319 LBY524312:LBY524319 LLU524312:LLU524319 LVQ524312:LVQ524319 MFM524312:MFM524319 MPI524312:MPI524319 MZE524312:MZE524319 NJA524312:NJA524319 NSW524312:NSW524319 OCS524312:OCS524319 OMO524312:OMO524319 OWK524312:OWK524319 PGG524312:PGG524319 PQC524312:PQC524319 PZY524312:PZY524319 QJU524312:QJU524319 QTQ524312:QTQ524319 RDM524312:RDM524319 RNI524312:RNI524319 RXE524312:RXE524319 SHA524312:SHA524319 SQW524312:SQW524319 TAS524312:TAS524319 TKO524312:TKO524319 TUK524312:TUK524319 UEG524312:UEG524319 UOC524312:UOC524319 UXY524312:UXY524319 VHU524312:VHU524319 VRQ524312:VRQ524319 WBM524312:WBM524319 WLI524312:WLI524319 WVE524312:WVE524319 AB589848:AB589855 IS589848:IS589855 SO589848:SO589855 ACK589848:ACK589855 AMG589848:AMG589855 AWC589848:AWC589855 BFY589848:BFY589855 BPU589848:BPU589855 BZQ589848:BZQ589855 CJM589848:CJM589855 CTI589848:CTI589855 DDE589848:DDE589855 DNA589848:DNA589855 DWW589848:DWW589855 EGS589848:EGS589855 EQO589848:EQO589855 FAK589848:FAK589855 FKG589848:FKG589855 FUC589848:FUC589855 GDY589848:GDY589855 GNU589848:GNU589855 GXQ589848:GXQ589855 HHM589848:HHM589855 HRI589848:HRI589855 IBE589848:IBE589855 ILA589848:ILA589855 IUW589848:IUW589855 JES589848:JES589855 JOO589848:JOO589855 JYK589848:JYK589855 KIG589848:KIG589855 KSC589848:KSC589855 LBY589848:LBY589855 LLU589848:LLU589855 LVQ589848:LVQ589855 MFM589848:MFM589855 MPI589848:MPI589855 MZE589848:MZE589855 NJA589848:NJA589855 NSW589848:NSW589855 OCS589848:OCS589855 OMO589848:OMO589855 OWK589848:OWK589855 PGG589848:PGG589855 PQC589848:PQC589855 PZY589848:PZY589855 QJU589848:QJU589855 QTQ589848:QTQ589855 RDM589848:RDM589855 RNI589848:RNI589855 RXE589848:RXE589855 SHA589848:SHA589855 SQW589848:SQW589855 TAS589848:TAS589855 TKO589848:TKO589855 TUK589848:TUK589855 UEG589848:UEG589855 UOC589848:UOC589855 UXY589848:UXY589855 VHU589848:VHU589855 VRQ589848:VRQ589855 WBM589848:WBM589855 WLI589848:WLI589855 WVE589848:WVE589855 AB655384:AB655391 IS655384:IS655391 SO655384:SO655391 ACK655384:ACK655391 AMG655384:AMG655391 AWC655384:AWC655391 BFY655384:BFY655391 BPU655384:BPU655391 BZQ655384:BZQ655391 CJM655384:CJM655391 CTI655384:CTI655391 DDE655384:DDE655391 DNA655384:DNA655391 DWW655384:DWW655391 EGS655384:EGS655391 EQO655384:EQO655391 FAK655384:FAK655391 FKG655384:FKG655391 FUC655384:FUC655391 GDY655384:GDY655391 GNU655384:GNU655391 GXQ655384:GXQ655391 HHM655384:HHM655391 HRI655384:HRI655391 IBE655384:IBE655391 ILA655384:ILA655391 IUW655384:IUW655391 JES655384:JES655391 JOO655384:JOO655391 JYK655384:JYK655391 KIG655384:KIG655391 KSC655384:KSC655391 LBY655384:LBY655391 LLU655384:LLU655391 LVQ655384:LVQ655391 MFM655384:MFM655391 MPI655384:MPI655391 MZE655384:MZE655391 NJA655384:NJA655391 NSW655384:NSW655391 OCS655384:OCS655391 OMO655384:OMO655391 OWK655384:OWK655391 PGG655384:PGG655391 PQC655384:PQC655391 PZY655384:PZY655391 QJU655384:QJU655391 QTQ655384:QTQ655391 RDM655384:RDM655391 RNI655384:RNI655391 RXE655384:RXE655391 SHA655384:SHA655391 SQW655384:SQW655391 TAS655384:TAS655391 TKO655384:TKO655391 TUK655384:TUK655391 UEG655384:UEG655391 UOC655384:UOC655391 UXY655384:UXY655391 VHU655384:VHU655391 VRQ655384:VRQ655391 WBM655384:WBM655391 WLI655384:WLI655391 WVE655384:WVE655391 AB720920:AB720927 IS720920:IS720927 SO720920:SO720927 ACK720920:ACK720927 AMG720920:AMG720927 AWC720920:AWC720927 BFY720920:BFY720927 BPU720920:BPU720927 BZQ720920:BZQ720927 CJM720920:CJM720927 CTI720920:CTI720927 DDE720920:DDE720927 DNA720920:DNA720927 DWW720920:DWW720927 EGS720920:EGS720927 EQO720920:EQO720927 FAK720920:FAK720927 FKG720920:FKG720927 FUC720920:FUC720927 GDY720920:GDY720927 GNU720920:GNU720927 GXQ720920:GXQ720927 HHM720920:HHM720927 HRI720920:HRI720927 IBE720920:IBE720927 ILA720920:ILA720927 IUW720920:IUW720927 JES720920:JES720927 JOO720920:JOO720927 JYK720920:JYK720927 KIG720920:KIG720927 KSC720920:KSC720927 LBY720920:LBY720927 LLU720920:LLU720927 LVQ720920:LVQ720927 MFM720920:MFM720927 MPI720920:MPI720927 MZE720920:MZE720927 NJA720920:NJA720927 NSW720920:NSW720927 OCS720920:OCS720927 OMO720920:OMO720927 OWK720920:OWK720927 PGG720920:PGG720927 PQC720920:PQC720927 PZY720920:PZY720927 QJU720920:QJU720927 QTQ720920:QTQ720927 RDM720920:RDM720927 RNI720920:RNI720927 RXE720920:RXE720927 SHA720920:SHA720927 SQW720920:SQW720927 TAS720920:TAS720927 TKO720920:TKO720927 TUK720920:TUK720927 UEG720920:UEG720927 UOC720920:UOC720927 UXY720920:UXY720927 VHU720920:VHU720927 VRQ720920:VRQ720927 WBM720920:WBM720927 WLI720920:WLI720927 WVE720920:WVE720927 AB786456:AB786463 IS786456:IS786463 SO786456:SO786463 ACK786456:ACK786463 AMG786456:AMG786463 AWC786456:AWC786463 BFY786456:BFY786463 BPU786456:BPU786463 BZQ786456:BZQ786463 CJM786456:CJM786463 CTI786456:CTI786463 DDE786456:DDE786463 DNA786456:DNA786463 DWW786456:DWW786463 EGS786456:EGS786463 EQO786456:EQO786463 FAK786456:FAK786463 FKG786456:FKG786463 FUC786456:FUC786463 GDY786456:GDY786463 GNU786456:GNU786463 GXQ786456:GXQ786463 HHM786456:HHM786463 HRI786456:HRI786463 IBE786456:IBE786463 ILA786456:ILA786463 IUW786456:IUW786463 JES786456:JES786463 JOO786456:JOO786463 JYK786456:JYK786463 KIG786456:KIG786463 KSC786456:KSC786463 LBY786456:LBY786463 LLU786456:LLU786463 LVQ786456:LVQ786463 MFM786456:MFM786463 MPI786456:MPI786463 MZE786456:MZE786463 NJA786456:NJA786463 NSW786456:NSW786463 OCS786456:OCS786463 OMO786456:OMO786463 OWK786456:OWK786463 PGG786456:PGG786463 PQC786456:PQC786463 PZY786456:PZY786463 QJU786456:QJU786463 QTQ786456:QTQ786463 RDM786456:RDM786463 RNI786456:RNI786463 RXE786456:RXE786463 SHA786456:SHA786463 SQW786456:SQW786463 TAS786456:TAS786463 TKO786456:TKO786463 TUK786456:TUK786463 UEG786456:UEG786463 UOC786456:UOC786463 UXY786456:UXY786463 VHU786456:VHU786463 VRQ786456:VRQ786463 WBM786456:WBM786463 WLI786456:WLI786463 WVE786456:WVE786463 AB851992:AB851999 IS851992:IS851999 SO851992:SO851999 ACK851992:ACK851999 AMG851992:AMG851999 AWC851992:AWC851999 BFY851992:BFY851999 BPU851992:BPU851999 BZQ851992:BZQ851999 CJM851992:CJM851999 CTI851992:CTI851999 DDE851992:DDE851999 DNA851992:DNA851999 DWW851992:DWW851999 EGS851992:EGS851999 EQO851992:EQO851999 FAK851992:FAK851999 FKG851992:FKG851999 FUC851992:FUC851999 GDY851992:GDY851999 GNU851992:GNU851999 GXQ851992:GXQ851999 HHM851992:HHM851999 HRI851992:HRI851999 IBE851992:IBE851999 ILA851992:ILA851999 IUW851992:IUW851999 JES851992:JES851999 JOO851992:JOO851999 JYK851992:JYK851999 KIG851992:KIG851999 KSC851992:KSC851999 LBY851992:LBY851999 LLU851992:LLU851999 LVQ851992:LVQ851999 MFM851992:MFM851999 MPI851992:MPI851999 MZE851992:MZE851999 NJA851992:NJA851999 NSW851992:NSW851999 OCS851992:OCS851999 OMO851992:OMO851999 OWK851992:OWK851999 PGG851992:PGG851999 PQC851992:PQC851999 PZY851992:PZY851999 QJU851992:QJU851999 QTQ851992:QTQ851999 RDM851992:RDM851999 RNI851992:RNI851999 RXE851992:RXE851999 SHA851992:SHA851999 SQW851992:SQW851999 TAS851992:TAS851999 TKO851992:TKO851999 TUK851992:TUK851999 UEG851992:UEG851999 UOC851992:UOC851999 UXY851992:UXY851999 VHU851992:VHU851999 VRQ851992:VRQ851999 WBM851992:WBM851999 WLI851992:WLI851999 WVE851992:WVE851999 AB917528:AB917535 IS917528:IS917535 SO917528:SO917535 ACK917528:ACK917535 AMG917528:AMG917535 AWC917528:AWC917535 BFY917528:BFY917535 BPU917528:BPU917535 BZQ917528:BZQ917535 CJM917528:CJM917535 CTI917528:CTI917535 DDE917528:DDE917535 DNA917528:DNA917535 DWW917528:DWW917535 EGS917528:EGS917535 EQO917528:EQO917535 FAK917528:FAK917535 FKG917528:FKG917535 FUC917528:FUC917535 GDY917528:GDY917535 GNU917528:GNU917535 GXQ917528:GXQ917535 HHM917528:HHM917535 HRI917528:HRI917535 IBE917528:IBE917535 ILA917528:ILA917535 IUW917528:IUW917535 JES917528:JES917535 JOO917528:JOO917535 JYK917528:JYK917535 KIG917528:KIG917535 KSC917528:KSC917535 LBY917528:LBY917535 LLU917528:LLU917535 LVQ917528:LVQ917535 MFM917528:MFM917535 MPI917528:MPI917535 MZE917528:MZE917535 NJA917528:NJA917535 NSW917528:NSW917535 OCS917528:OCS917535 OMO917528:OMO917535 OWK917528:OWK917535 PGG917528:PGG917535 PQC917528:PQC917535 PZY917528:PZY917535 QJU917528:QJU917535 QTQ917528:QTQ917535 RDM917528:RDM917535 RNI917528:RNI917535 RXE917528:RXE917535 SHA917528:SHA917535 SQW917528:SQW917535 TAS917528:TAS917535 TKO917528:TKO917535 TUK917528:TUK917535 UEG917528:UEG917535 UOC917528:UOC917535 UXY917528:UXY917535 VHU917528:VHU917535 VRQ917528:VRQ917535 WBM917528:WBM917535 WLI917528:WLI917535 WVE917528:WVE917535 AB983064:AB983071 IS983064:IS983071 SO983064:SO983071 ACK983064:ACK983071 AMG983064:AMG983071 AWC983064:AWC983071 BFY983064:BFY983071 BPU983064:BPU983071 BZQ983064:BZQ983071 CJM983064:CJM983071 CTI983064:CTI983071 DDE983064:DDE983071 DNA983064:DNA983071 DWW983064:DWW983071 EGS983064:EGS983071 EQO983064:EQO983071 FAK983064:FAK983071 FKG983064:FKG983071 FUC983064:FUC983071 GDY983064:GDY983071 GNU983064:GNU983071 GXQ983064:GXQ983071 HHM983064:HHM983071 HRI983064:HRI983071 IBE983064:IBE983071 ILA983064:ILA983071 IUW983064:IUW983071 JES983064:JES983071 JOO983064:JOO983071 JYK983064:JYK983071 KIG983064:KIG983071 KSC983064:KSC983071 LBY983064:LBY983071 LLU983064:LLU983071 LVQ983064:LVQ983071 MFM983064:MFM983071 MPI983064:MPI983071 MZE983064:MZE983071 NJA983064:NJA983071 NSW983064:NSW983071 OCS983064:OCS983071 OMO983064:OMO983071 OWK983064:OWK983071 PGG983064:PGG983071 PQC983064:PQC983071 PZY983064:PZY983071 QJU983064:QJU983071 QTQ983064:QTQ983071 RDM983064:RDM983071 RNI983064:RNI983071 RXE983064:RXE983071 SHA983064:SHA983071 SQW983064:SQW983071 TAS983064:TAS983071 TKO983064:TKO983071 TUK983064:TUK983071 UEG983064:UEG983071 UOC983064:UOC983071 UXY983064:UXY983071 VHU983064:VHU983071 VRQ983064:VRQ983071 WKS9:WKS12 WAW9:WAW12 VRA9:VRA12 VHE9:VHE12 UXI9:UXI12 UNM9:UNM12 UDQ9:UDQ12 TTU9:TTU12 TJY9:TJY12 TAC9:TAC12 SQG9:SQG12 SGK9:SGK12 RWO9:RWO12 RMS9:RMS12 RCW9:RCW12 QTA9:QTA12 QJE9:QJE12 PZI9:PZI12 PPM9:PPM12 PFQ9:PFQ12 OVU9:OVU12 OLY9:OLY12 OCC9:OCC12 NSG9:NSG12 NIK9:NIK12 MYO9:MYO12 MOS9:MOS12 MEW9:MEW12 LVA9:LVA12 LLE9:LLE12 LBI9:LBI12 KRM9:KRM12 KHQ9:KHQ12 JXU9:JXU12 JNY9:JNY12 JEC9:JEC12 IUG9:IUG12 IKK9:IKK12 IAO9:IAO12 HQS9:HQS12 HGW9:HGW12 GXA9:GXA12 GNE9:GNE12 GDI9:GDI12 FTM9:FTM12 FJQ9:FJQ12 EZU9:EZU12 EPY9:EPY12 EGC9:EGC12 DWG9:DWG12 DMK9:DMK12 DCO9:DCO12 CSS9:CSS12 CIW9:CIW12 BZA9:BZA12 BPE9:BPE12 BFI9:BFI12 AVM9:AVM12 ALQ9:ALQ12 ABU9:ABU12 RY9:RY12 IC9:IC12 WUO9:WUO12">
      <formula1>$J$51:$J$55</formula1>
    </dataValidation>
    <dataValidation type="list" allowBlank="1" showInputMessage="1" showErrorMessage="1" sqref="WKL983061:WKL983067 RR32 D65565 HV65565 RR65565 ABN65565 ALJ65565 AVF65565 BFB65565 BOX65565 BYT65565 CIP65565 CSL65565 DCH65565 DMD65565 DVZ65565 EFV65565 EPR65565 EZN65565 FJJ65565 FTF65565 GDB65565 GMX65565 GWT65565 HGP65565 HQL65565 IAH65565 IKD65565 ITZ65565 JDV65565 JNR65565 JXN65565 KHJ65565 KRF65565 LBB65565 LKX65565 LUT65565 MEP65565 MOL65565 MYH65565 NID65565 NRZ65565 OBV65565 OLR65565 OVN65565 PFJ65565 PPF65565 PZB65565 QIX65565 QST65565 RCP65565 RML65565 RWH65565 SGD65565 SPZ65565 SZV65565 TJR65565 TTN65565 UDJ65565 UNF65565 UXB65565 VGX65565 VQT65565 WAP65565 WKL65565 WUH65565 D131101 HV131101 RR131101 ABN131101 ALJ131101 AVF131101 BFB131101 BOX131101 BYT131101 CIP131101 CSL131101 DCH131101 DMD131101 DVZ131101 EFV131101 EPR131101 EZN131101 FJJ131101 FTF131101 GDB131101 GMX131101 GWT131101 HGP131101 HQL131101 IAH131101 IKD131101 ITZ131101 JDV131101 JNR131101 JXN131101 KHJ131101 KRF131101 LBB131101 LKX131101 LUT131101 MEP131101 MOL131101 MYH131101 NID131101 NRZ131101 OBV131101 OLR131101 OVN131101 PFJ131101 PPF131101 PZB131101 QIX131101 QST131101 RCP131101 RML131101 RWH131101 SGD131101 SPZ131101 SZV131101 TJR131101 TTN131101 UDJ131101 UNF131101 UXB131101 VGX131101 VQT131101 WAP131101 WKL131101 WUH131101 D196637 HV196637 RR196637 ABN196637 ALJ196637 AVF196637 BFB196637 BOX196637 BYT196637 CIP196637 CSL196637 DCH196637 DMD196637 DVZ196637 EFV196637 EPR196637 EZN196637 FJJ196637 FTF196637 GDB196637 GMX196637 GWT196637 HGP196637 HQL196637 IAH196637 IKD196637 ITZ196637 JDV196637 JNR196637 JXN196637 KHJ196637 KRF196637 LBB196637 LKX196637 LUT196637 MEP196637 MOL196637 MYH196637 NID196637 NRZ196637 OBV196637 OLR196637 OVN196637 PFJ196637 PPF196637 PZB196637 QIX196637 QST196637 RCP196637 RML196637 RWH196637 SGD196637 SPZ196637 SZV196637 TJR196637 TTN196637 UDJ196637 UNF196637 UXB196637 VGX196637 VQT196637 WAP196637 WKL196637 WUH196637 D262173 HV262173 RR262173 ABN262173 ALJ262173 AVF262173 BFB262173 BOX262173 BYT262173 CIP262173 CSL262173 DCH262173 DMD262173 DVZ262173 EFV262173 EPR262173 EZN262173 FJJ262173 FTF262173 GDB262173 GMX262173 GWT262173 HGP262173 HQL262173 IAH262173 IKD262173 ITZ262173 JDV262173 JNR262173 JXN262173 KHJ262173 KRF262173 LBB262173 LKX262173 LUT262173 MEP262173 MOL262173 MYH262173 NID262173 NRZ262173 OBV262173 OLR262173 OVN262173 PFJ262173 PPF262173 PZB262173 QIX262173 QST262173 RCP262173 RML262173 RWH262173 SGD262173 SPZ262173 SZV262173 TJR262173 TTN262173 UDJ262173 UNF262173 UXB262173 VGX262173 VQT262173 WAP262173 WKL262173 WUH262173 D327709 HV327709 RR327709 ABN327709 ALJ327709 AVF327709 BFB327709 BOX327709 BYT327709 CIP327709 CSL327709 DCH327709 DMD327709 DVZ327709 EFV327709 EPR327709 EZN327709 FJJ327709 FTF327709 GDB327709 GMX327709 GWT327709 HGP327709 HQL327709 IAH327709 IKD327709 ITZ327709 JDV327709 JNR327709 JXN327709 KHJ327709 KRF327709 LBB327709 LKX327709 LUT327709 MEP327709 MOL327709 MYH327709 NID327709 NRZ327709 OBV327709 OLR327709 OVN327709 PFJ327709 PPF327709 PZB327709 QIX327709 QST327709 RCP327709 RML327709 RWH327709 SGD327709 SPZ327709 SZV327709 TJR327709 TTN327709 UDJ327709 UNF327709 UXB327709 VGX327709 VQT327709 WAP327709 WKL327709 WUH327709 D393245 HV393245 RR393245 ABN393245 ALJ393245 AVF393245 BFB393245 BOX393245 BYT393245 CIP393245 CSL393245 DCH393245 DMD393245 DVZ393245 EFV393245 EPR393245 EZN393245 FJJ393245 FTF393245 GDB393245 GMX393245 GWT393245 HGP393245 HQL393245 IAH393245 IKD393245 ITZ393245 JDV393245 JNR393245 JXN393245 KHJ393245 KRF393245 LBB393245 LKX393245 LUT393245 MEP393245 MOL393245 MYH393245 NID393245 NRZ393245 OBV393245 OLR393245 OVN393245 PFJ393245 PPF393245 PZB393245 QIX393245 QST393245 RCP393245 RML393245 RWH393245 SGD393245 SPZ393245 SZV393245 TJR393245 TTN393245 UDJ393245 UNF393245 UXB393245 VGX393245 VQT393245 WAP393245 WKL393245 WUH393245 D458781 HV458781 RR458781 ABN458781 ALJ458781 AVF458781 BFB458781 BOX458781 BYT458781 CIP458781 CSL458781 DCH458781 DMD458781 DVZ458781 EFV458781 EPR458781 EZN458781 FJJ458781 FTF458781 GDB458781 GMX458781 GWT458781 HGP458781 HQL458781 IAH458781 IKD458781 ITZ458781 JDV458781 JNR458781 JXN458781 KHJ458781 KRF458781 LBB458781 LKX458781 LUT458781 MEP458781 MOL458781 MYH458781 NID458781 NRZ458781 OBV458781 OLR458781 OVN458781 PFJ458781 PPF458781 PZB458781 QIX458781 QST458781 RCP458781 RML458781 RWH458781 SGD458781 SPZ458781 SZV458781 TJR458781 TTN458781 UDJ458781 UNF458781 UXB458781 VGX458781 VQT458781 WAP458781 WKL458781 WUH458781 D524317 HV524317 RR524317 ABN524317 ALJ524317 AVF524317 BFB524317 BOX524317 BYT524317 CIP524317 CSL524317 DCH524317 DMD524317 DVZ524317 EFV524317 EPR524317 EZN524317 FJJ524317 FTF524317 GDB524317 GMX524317 GWT524317 HGP524317 HQL524317 IAH524317 IKD524317 ITZ524317 JDV524317 JNR524317 JXN524317 KHJ524317 KRF524317 LBB524317 LKX524317 LUT524317 MEP524317 MOL524317 MYH524317 NID524317 NRZ524317 OBV524317 OLR524317 OVN524317 PFJ524317 PPF524317 PZB524317 QIX524317 QST524317 RCP524317 RML524317 RWH524317 SGD524317 SPZ524317 SZV524317 TJR524317 TTN524317 UDJ524317 UNF524317 UXB524317 VGX524317 VQT524317 WAP524317 WKL524317 WUH524317 D589853 HV589853 RR589853 ABN589853 ALJ589853 AVF589853 BFB589853 BOX589853 BYT589853 CIP589853 CSL589853 DCH589853 DMD589853 DVZ589853 EFV589853 EPR589853 EZN589853 FJJ589853 FTF589853 GDB589853 GMX589853 GWT589853 HGP589853 HQL589853 IAH589853 IKD589853 ITZ589853 JDV589853 JNR589853 JXN589853 KHJ589853 KRF589853 LBB589853 LKX589853 LUT589853 MEP589853 MOL589853 MYH589853 NID589853 NRZ589853 OBV589853 OLR589853 OVN589853 PFJ589853 PPF589853 PZB589853 QIX589853 QST589853 RCP589853 RML589853 RWH589853 SGD589853 SPZ589853 SZV589853 TJR589853 TTN589853 UDJ589853 UNF589853 UXB589853 VGX589853 VQT589853 WAP589853 WKL589853 WUH589853 D655389 HV655389 RR655389 ABN655389 ALJ655389 AVF655389 BFB655389 BOX655389 BYT655389 CIP655389 CSL655389 DCH655389 DMD655389 DVZ655389 EFV655389 EPR655389 EZN655389 FJJ655389 FTF655389 GDB655389 GMX655389 GWT655389 HGP655389 HQL655389 IAH655389 IKD655389 ITZ655389 JDV655389 JNR655389 JXN655389 KHJ655389 KRF655389 LBB655389 LKX655389 LUT655389 MEP655389 MOL655389 MYH655389 NID655389 NRZ655389 OBV655389 OLR655389 OVN655389 PFJ655389 PPF655389 PZB655389 QIX655389 QST655389 RCP655389 RML655389 RWH655389 SGD655389 SPZ655389 SZV655389 TJR655389 TTN655389 UDJ655389 UNF655389 UXB655389 VGX655389 VQT655389 WAP655389 WKL655389 WUH655389 D720925 HV720925 RR720925 ABN720925 ALJ720925 AVF720925 BFB720925 BOX720925 BYT720925 CIP720925 CSL720925 DCH720925 DMD720925 DVZ720925 EFV720925 EPR720925 EZN720925 FJJ720925 FTF720925 GDB720925 GMX720925 GWT720925 HGP720925 HQL720925 IAH720925 IKD720925 ITZ720925 JDV720925 JNR720925 JXN720925 KHJ720925 KRF720925 LBB720925 LKX720925 LUT720925 MEP720925 MOL720925 MYH720925 NID720925 NRZ720925 OBV720925 OLR720925 OVN720925 PFJ720925 PPF720925 PZB720925 QIX720925 QST720925 RCP720925 RML720925 RWH720925 SGD720925 SPZ720925 SZV720925 TJR720925 TTN720925 UDJ720925 UNF720925 UXB720925 VGX720925 VQT720925 WAP720925 WKL720925 WUH720925 D786461 HV786461 RR786461 ABN786461 ALJ786461 AVF786461 BFB786461 BOX786461 BYT786461 CIP786461 CSL786461 DCH786461 DMD786461 DVZ786461 EFV786461 EPR786461 EZN786461 FJJ786461 FTF786461 GDB786461 GMX786461 GWT786461 HGP786461 HQL786461 IAH786461 IKD786461 ITZ786461 JDV786461 JNR786461 JXN786461 KHJ786461 KRF786461 LBB786461 LKX786461 LUT786461 MEP786461 MOL786461 MYH786461 NID786461 NRZ786461 OBV786461 OLR786461 OVN786461 PFJ786461 PPF786461 PZB786461 QIX786461 QST786461 RCP786461 RML786461 RWH786461 SGD786461 SPZ786461 SZV786461 TJR786461 TTN786461 UDJ786461 UNF786461 UXB786461 VGX786461 VQT786461 WAP786461 WKL786461 WUH786461 D851997 HV851997 RR851997 ABN851997 ALJ851997 AVF851997 BFB851997 BOX851997 BYT851997 CIP851997 CSL851997 DCH851997 DMD851997 DVZ851997 EFV851997 EPR851997 EZN851997 FJJ851997 FTF851997 GDB851997 GMX851997 GWT851997 HGP851997 HQL851997 IAH851997 IKD851997 ITZ851997 JDV851997 JNR851997 JXN851997 KHJ851997 KRF851997 LBB851997 LKX851997 LUT851997 MEP851997 MOL851997 MYH851997 NID851997 NRZ851997 OBV851997 OLR851997 OVN851997 PFJ851997 PPF851997 PZB851997 QIX851997 QST851997 RCP851997 RML851997 RWH851997 SGD851997 SPZ851997 SZV851997 TJR851997 TTN851997 UDJ851997 UNF851997 UXB851997 VGX851997 VQT851997 WAP851997 WKL851997 WUH851997 D917533 HV917533 RR917533 ABN917533 ALJ917533 AVF917533 BFB917533 BOX917533 BYT917533 CIP917533 CSL917533 DCH917533 DMD917533 DVZ917533 EFV917533 EPR917533 EZN917533 FJJ917533 FTF917533 GDB917533 GMX917533 GWT917533 HGP917533 HQL917533 IAH917533 IKD917533 ITZ917533 JDV917533 JNR917533 JXN917533 KHJ917533 KRF917533 LBB917533 LKX917533 LUT917533 MEP917533 MOL917533 MYH917533 NID917533 NRZ917533 OBV917533 OLR917533 OVN917533 PFJ917533 PPF917533 PZB917533 QIX917533 QST917533 RCP917533 RML917533 RWH917533 SGD917533 SPZ917533 SZV917533 TJR917533 TTN917533 UDJ917533 UNF917533 UXB917533 VGX917533 VQT917533 WAP917533 WKL917533 WUH917533 D983069 HV983069 RR983069 ABN983069 ALJ983069 AVF983069 BFB983069 BOX983069 BYT983069 CIP983069 CSL983069 DCH983069 DMD983069 DVZ983069 EFV983069 EPR983069 EZN983069 FJJ983069 FTF983069 GDB983069 GMX983069 GWT983069 HGP983069 HQL983069 IAH983069 IKD983069 ITZ983069 JDV983069 JNR983069 JXN983069 KHJ983069 KRF983069 LBB983069 LKX983069 LUT983069 MEP983069 MOL983069 MYH983069 NID983069 NRZ983069 OBV983069 OLR983069 OVN983069 PFJ983069 PPF983069 PZB983069 QIX983069 QST983069 RCP983069 RML983069 RWH983069 SGD983069 SPZ983069 SZV983069 TJR983069 TTN983069 UDJ983069 UNF983069 UXB983069 VGX983069 VQT983069 WAP983069 WKL983069 WUH983069 WUH983061:WUH983067 WAP983061:WAP983067 D65557:D65563 HV65557:HV65563 RR65557:RR65563 ABN65557:ABN65563 ALJ65557:ALJ65563 AVF65557:AVF65563 BFB65557:BFB65563 BOX65557:BOX65563 BYT65557:BYT65563 CIP65557:CIP65563 CSL65557:CSL65563 DCH65557:DCH65563 DMD65557:DMD65563 DVZ65557:DVZ65563 EFV65557:EFV65563 EPR65557:EPR65563 EZN65557:EZN65563 FJJ65557:FJJ65563 FTF65557:FTF65563 GDB65557:GDB65563 GMX65557:GMX65563 GWT65557:GWT65563 HGP65557:HGP65563 HQL65557:HQL65563 IAH65557:IAH65563 IKD65557:IKD65563 ITZ65557:ITZ65563 JDV65557:JDV65563 JNR65557:JNR65563 JXN65557:JXN65563 KHJ65557:KHJ65563 KRF65557:KRF65563 LBB65557:LBB65563 LKX65557:LKX65563 LUT65557:LUT65563 MEP65557:MEP65563 MOL65557:MOL65563 MYH65557:MYH65563 NID65557:NID65563 NRZ65557:NRZ65563 OBV65557:OBV65563 OLR65557:OLR65563 OVN65557:OVN65563 PFJ65557:PFJ65563 PPF65557:PPF65563 PZB65557:PZB65563 QIX65557:QIX65563 QST65557:QST65563 RCP65557:RCP65563 RML65557:RML65563 RWH65557:RWH65563 SGD65557:SGD65563 SPZ65557:SPZ65563 SZV65557:SZV65563 TJR65557:TJR65563 TTN65557:TTN65563 UDJ65557:UDJ65563 UNF65557:UNF65563 UXB65557:UXB65563 VGX65557:VGX65563 VQT65557:VQT65563 WAP65557:WAP65563 WKL65557:WKL65563 WUH65557:WUH65563 D131093:D131099 HV131093:HV131099 RR131093:RR131099 ABN131093:ABN131099 ALJ131093:ALJ131099 AVF131093:AVF131099 BFB131093:BFB131099 BOX131093:BOX131099 BYT131093:BYT131099 CIP131093:CIP131099 CSL131093:CSL131099 DCH131093:DCH131099 DMD131093:DMD131099 DVZ131093:DVZ131099 EFV131093:EFV131099 EPR131093:EPR131099 EZN131093:EZN131099 FJJ131093:FJJ131099 FTF131093:FTF131099 GDB131093:GDB131099 GMX131093:GMX131099 GWT131093:GWT131099 HGP131093:HGP131099 HQL131093:HQL131099 IAH131093:IAH131099 IKD131093:IKD131099 ITZ131093:ITZ131099 JDV131093:JDV131099 JNR131093:JNR131099 JXN131093:JXN131099 KHJ131093:KHJ131099 KRF131093:KRF131099 LBB131093:LBB131099 LKX131093:LKX131099 LUT131093:LUT131099 MEP131093:MEP131099 MOL131093:MOL131099 MYH131093:MYH131099 NID131093:NID131099 NRZ131093:NRZ131099 OBV131093:OBV131099 OLR131093:OLR131099 OVN131093:OVN131099 PFJ131093:PFJ131099 PPF131093:PPF131099 PZB131093:PZB131099 QIX131093:QIX131099 QST131093:QST131099 RCP131093:RCP131099 RML131093:RML131099 RWH131093:RWH131099 SGD131093:SGD131099 SPZ131093:SPZ131099 SZV131093:SZV131099 TJR131093:TJR131099 TTN131093:TTN131099 UDJ131093:UDJ131099 UNF131093:UNF131099 UXB131093:UXB131099 VGX131093:VGX131099 VQT131093:VQT131099 WAP131093:WAP131099 WKL131093:WKL131099 WUH131093:WUH131099 D196629:D196635 HV196629:HV196635 RR196629:RR196635 ABN196629:ABN196635 ALJ196629:ALJ196635 AVF196629:AVF196635 BFB196629:BFB196635 BOX196629:BOX196635 BYT196629:BYT196635 CIP196629:CIP196635 CSL196629:CSL196635 DCH196629:DCH196635 DMD196629:DMD196635 DVZ196629:DVZ196635 EFV196629:EFV196635 EPR196629:EPR196635 EZN196629:EZN196635 FJJ196629:FJJ196635 FTF196629:FTF196635 GDB196629:GDB196635 GMX196629:GMX196635 GWT196629:GWT196635 HGP196629:HGP196635 HQL196629:HQL196635 IAH196629:IAH196635 IKD196629:IKD196635 ITZ196629:ITZ196635 JDV196629:JDV196635 JNR196629:JNR196635 JXN196629:JXN196635 KHJ196629:KHJ196635 KRF196629:KRF196635 LBB196629:LBB196635 LKX196629:LKX196635 LUT196629:LUT196635 MEP196629:MEP196635 MOL196629:MOL196635 MYH196629:MYH196635 NID196629:NID196635 NRZ196629:NRZ196635 OBV196629:OBV196635 OLR196629:OLR196635 OVN196629:OVN196635 PFJ196629:PFJ196635 PPF196629:PPF196635 PZB196629:PZB196635 QIX196629:QIX196635 QST196629:QST196635 RCP196629:RCP196635 RML196629:RML196635 RWH196629:RWH196635 SGD196629:SGD196635 SPZ196629:SPZ196635 SZV196629:SZV196635 TJR196629:TJR196635 TTN196629:TTN196635 UDJ196629:UDJ196635 UNF196629:UNF196635 UXB196629:UXB196635 VGX196629:VGX196635 VQT196629:VQT196635 WAP196629:WAP196635 WKL196629:WKL196635 WUH196629:WUH196635 D262165:D262171 HV262165:HV262171 RR262165:RR262171 ABN262165:ABN262171 ALJ262165:ALJ262171 AVF262165:AVF262171 BFB262165:BFB262171 BOX262165:BOX262171 BYT262165:BYT262171 CIP262165:CIP262171 CSL262165:CSL262171 DCH262165:DCH262171 DMD262165:DMD262171 DVZ262165:DVZ262171 EFV262165:EFV262171 EPR262165:EPR262171 EZN262165:EZN262171 FJJ262165:FJJ262171 FTF262165:FTF262171 GDB262165:GDB262171 GMX262165:GMX262171 GWT262165:GWT262171 HGP262165:HGP262171 HQL262165:HQL262171 IAH262165:IAH262171 IKD262165:IKD262171 ITZ262165:ITZ262171 JDV262165:JDV262171 JNR262165:JNR262171 JXN262165:JXN262171 KHJ262165:KHJ262171 KRF262165:KRF262171 LBB262165:LBB262171 LKX262165:LKX262171 LUT262165:LUT262171 MEP262165:MEP262171 MOL262165:MOL262171 MYH262165:MYH262171 NID262165:NID262171 NRZ262165:NRZ262171 OBV262165:OBV262171 OLR262165:OLR262171 OVN262165:OVN262171 PFJ262165:PFJ262171 PPF262165:PPF262171 PZB262165:PZB262171 QIX262165:QIX262171 QST262165:QST262171 RCP262165:RCP262171 RML262165:RML262171 RWH262165:RWH262171 SGD262165:SGD262171 SPZ262165:SPZ262171 SZV262165:SZV262171 TJR262165:TJR262171 TTN262165:TTN262171 UDJ262165:UDJ262171 UNF262165:UNF262171 UXB262165:UXB262171 VGX262165:VGX262171 VQT262165:VQT262171 WAP262165:WAP262171 WKL262165:WKL262171 WUH262165:WUH262171 D327701:D327707 HV327701:HV327707 RR327701:RR327707 ABN327701:ABN327707 ALJ327701:ALJ327707 AVF327701:AVF327707 BFB327701:BFB327707 BOX327701:BOX327707 BYT327701:BYT327707 CIP327701:CIP327707 CSL327701:CSL327707 DCH327701:DCH327707 DMD327701:DMD327707 DVZ327701:DVZ327707 EFV327701:EFV327707 EPR327701:EPR327707 EZN327701:EZN327707 FJJ327701:FJJ327707 FTF327701:FTF327707 GDB327701:GDB327707 GMX327701:GMX327707 GWT327701:GWT327707 HGP327701:HGP327707 HQL327701:HQL327707 IAH327701:IAH327707 IKD327701:IKD327707 ITZ327701:ITZ327707 JDV327701:JDV327707 JNR327701:JNR327707 JXN327701:JXN327707 KHJ327701:KHJ327707 KRF327701:KRF327707 LBB327701:LBB327707 LKX327701:LKX327707 LUT327701:LUT327707 MEP327701:MEP327707 MOL327701:MOL327707 MYH327701:MYH327707 NID327701:NID327707 NRZ327701:NRZ327707 OBV327701:OBV327707 OLR327701:OLR327707 OVN327701:OVN327707 PFJ327701:PFJ327707 PPF327701:PPF327707 PZB327701:PZB327707 QIX327701:QIX327707 QST327701:QST327707 RCP327701:RCP327707 RML327701:RML327707 RWH327701:RWH327707 SGD327701:SGD327707 SPZ327701:SPZ327707 SZV327701:SZV327707 TJR327701:TJR327707 TTN327701:TTN327707 UDJ327701:UDJ327707 UNF327701:UNF327707 UXB327701:UXB327707 VGX327701:VGX327707 VQT327701:VQT327707 WAP327701:WAP327707 WKL327701:WKL327707 WUH327701:WUH327707 D393237:D393243 HV393237:HV393243 RR393237:RR393243 ABN393237:ABN393243 ALJ393237:ALJ393243 AVF393237:AVF393243 BFB393237:BFB393243 BOX393237:BOX393243 BYT393237:BYT393243 CIP393237:CIP393243 CSL393237:CSL393243 DCH393237:DCH393243 DMD393237:DMD393243 DVZ393237:DVZ393243 EFV393237:EFV393243 EPR393237:EPR393243 EZN393237:EZN393243 FJJ393237:FJJ393243 FTF393237:FTF393243 GDB393237:GDB393243 GMX393237:GMX393243 GWT393237:GWT393243 HGP393237:HGP393243 HQL393237:HQL393243 IAH393237:IAH393243 IKD393237:IKD393243 ITZ393237:ITZ393243 JDV393237:JDV393243 JNR393237:JNR393243 JXN393237:JXN393243 KHJ393237:KHJ393243 KRF393237:KRF393243 LBB393237:LBB393243 LKX393237:LKX393243 LUT393237:LUT393243 MEP393237:MEP393243 MOL393237:MOL393243 MYH393237:MYH393243 NID393237:NID393243 NRZ393237:NRZ393243 OBV393237:OBV393243 OLR393237:OLR393243 OVN393237:OVN393243 PFJ393237:PFJ393243 PPF393237:PPF393243 PZB393237:PZB393243 QIX393237:QIX393243 QST393237:QST393243 RCP393237:RCP393243 RML393237:RML393243 RWH393237:RWH393243 SGD393237:SGD393243 SPZ393237:SPZ393243 SZV393237:SZV393243 TJR393237:TJR393243 TTN393237:TTN393243 UDJ393237:UDJ393243 UNF393237:UNF393243 UXB393237:UXB393243 VGX393237:VGX393243 VQT393237:VQT393243 WAP393237:WAP393243 WKL393237:WKL393243 WUH393237:WUH393243 D458773:D458779 HV458773:HV458779 RR458773:RR458779 ABN458773:ABN458779 ALJ458773:ALJ458779 AVF458773:AVF458779 BFB458773:BFB458779 BOX458773:BOX458779 BYT458773:BYT458779 CIP458773:CIP458779 CSL458773:CSL458779 DCH458773:DCH458779 DMD458773:DMD458779 DVZ458773:DVZ458779 EFV458773:EFV458779 EPR458773:EPR458779 EZN458773:EZN458779 FJJ458773:FJJ458779 FTF458773:FTF458779 GDB458773:GDB458779 GMX458773:GMX458779 GWT458773:GWT458779 HGP458773:HGP458779 HQL458773:HQL458779 IAH458773:IAH458779 IKD458773:IKD458779 ITZ458773:ITZ458779 JDV458773:JDV458779 JNR458773:JNR458779 JXN458773:JXN458779 KHJ458773:KHJ458779 KRF458773:KRF458779 LBB458773:LBB458779 LKX458773:LKX458779 LUT458773:LUT458779 MEP458773:MEP458779 MOL458773:MOL458779 MYH458773:MYH458779 NID458773:NID458779 NRZ458773:NRZ458779 OBV458773:OBV458779 OLR458773:OLR458779 OVN458773:OVN458779 PFJ458773:PFJ458779 PPF458773:PPF458779 PZB458773:PZB458779 QIX458773:QIX458779 QST458773:QST458779 RCP458773:RCP458779 RML458773:RML458779 RWH458773:RWH458779 SGD458773:SGD458779 SPZ458773:SPZ458779 SZV458773:SZV458779 TJR458773:TJR458779 TTN458773:TTN458779 UDJ458773:UDJ458779 UNF458773:UNF458779 UXB458773:UXB458779 VGX458773:VGX458779 VQT458773:VQT458779 WAP458773:WAP458779 WKL458773:WKL458779 WUH458773:WUH458779 D524309:D524315 HV524309:HV524315 RR524309:RR524315 ABN524309:ABN524315 ALJ524309:ALJ524315 AVF524309:AVF524315 BFB524309:BFB524315 BOX524309:BOX524315 BYT524309:BYT524315 CIP524309:CIP524315 CSL524309:CSL524315 DCH524309:DCH524315 DMD524309:DMD524315 DVZ524309:DVZ524315 EFV524309:EFV524315 EPR524309:EPR524315 EZN524309:EZN524315 FJJ524309:FJJ524315 FTF524309:FTF524315 GDB524309:GDB524315 GMX524309:GMX524315 GWT524309:GWT524315 HGP524309:HGP524315 HQL524309:HQL524315 IAH524309:IAH524315 IKD524309:IKD524315 ITZ524309:ITZ524315 JDV524309:JDV524315 JNR524309:JNR524315 JXN524309:JXN524315 KHJ524309:KHJ524315 KRF524309:KRF524315 LBB524309:LBB524315 LKX524309:LKX524315 LUT524309:LUT524315 MEP524309:MEP524315 MOL524309:MOL524315 MYH524309:MYH524315 NID524309:NID524315 NRZ524309:NRZ524315 OBV524309:OBV524315 OLR524309:OLR524315 OVN524309:OVN524315 PFJ524309:PFJ524315 PPF524309:PPF524315 PZB524309:PZB524315 QIX524309:QIX524315 QST524309:QST524315 RCP524309:RCP524315 RML524309:RML524315 RWH524309:RWH524315 SGD524309:SGD524315 SPZ524309:SPZ524315 SZV524309:SZV524315 TJR524309:TJR524315 TTN524309:TTN524315 UDJ524309:UDJ524315 UNF524309:UNF524315 UXB524309:UXB524315 VGX524309:VGX524315 VQT524309:VQT524315 WAP524309:WAP524315 WKL524309:WKL524315 WUH524309:WUH524315 D589845:D589851 HV589845:HV589851 RR589845:RR589851 ABN589845:ABN589851 ALJ589845:ALJ589851 AVF589845:AVF589851 BFB589845:BFB589851 BOX589845:BOX589851 BYT589845:BYT589851 CIP589845:CIP589851 CSL589845:CSL589851 DCH589845:DCH589851 DMD589845:DMD589851 DVZ589845:DVZ589851 EFV589845:EFV589851 EPR589845:EPR589851 EZN589845:EZN589851 FJJ589845:FJJ589851 FTF589845:FTF589851 GDB589845:GDB589851 GMX589845:GMX589851 GWT589845:GWT589851 HGP589845:HGP589851 HQL589845:HQL589851 IAH589845:IAH589851 IKD589845:IKD589851 ITZ589845:ITZ589851 JDV589845:JDV589851 JNR589845:JNR589851 JXN589845:JXN589851 KHJ589845:KHJ589851 KRF589845:KRF589851 LBB589845:LBB589851 LKX589845:LKX589851 LUT589845:LUT589851 MEP589845:MEP589851 MOL589845:MOL589851 MYH589845:MYH589851 NID589845:NID589851 NRZ589845:NRZ589851 OBV589845:OBV589851 OLR589845:OLR589851 OVN589845:OVN589851 PFJ589845:PFJ589851 PPF589845:PPF589851 PZB589845:PZB589851 QIX589845:QIX589851 QST589845:QST589851 RCP589845:RCP589851 RML589845:RML589851 RWH589845:RWH589851 SGD589845:SGD589851 SPZ589845:SPZ589851 SZV589845:SZV589851 TJR589845:TJR589851 TTN589845:TTN589851 UDJ589845:UDJ589851 UNF589845:UNF589851 UXB589845:UXB589851 VGX589845:VGX589851 VQT589845:VQT589851 WAP589845:WAP589851 WKL589845:WKL589851 WUH589845:WUH589851 D655381:D655387 HV655381:HV655387 RR655381:RR655387 ABN655381:ABN655387 ALJ655381:ALJ655387 AVF655381:AVF655387 BFB655381:BFB655387 BOX655381:BOX655387 BYT655381:BYT655387 CIP655381:CIP655387 CSL655381:CSL655387 DCH655381:DCH655387 DMD655381:DMD655387 DVZ655381:DVZ655387 EFV655381:EFV655387 EPR655381:EPR655387 EZN655381:EZN655387 FJJ655381:FJJ655387 FTF655381:FTF655387 GDB655381:GDB655387 GMX655381:GMX655387 GWT655381:GWT655387 HGP655381:HGP655387 HQL655381:HQL655387 IAH655381:IAH655387 IKD655381:IKD655387 ITZ655381:ITZ655387 JDV655381:JDV655387 JNR655381:JNR655387 JXN655381:JXN655387 KHJ655381:KHJ655387 KRF655381:KRF655387 LBB655381:LBB655387 LKX655381:LKX655387 LUT655381:LUT655387 MEP655381:MEP655387 MOL655381:MOL655387 MYH655381:MYH655387 NID655381:NID655387 NRZ655381:NRZ655387 OBV655381:OBV655387 OLR655381:OLR655387 OVN655381:OVN655387 PFJ655381:PFJ655387 PPF655381:PPF655387 PZB655381:PZB655387 QIX655381:QIX655387 QST655381:QST655387 RCP655381:RCP655387 RML655381:RML655387 RWH655381:RWH655387 SGD655381:SGD655387 SPZ655381:SPZ655387 SZV655381:SZV655387 TJR655381:TJR655387 TTN655381:TTN655387 UDJ655381:UDJ655387 UNF655381:UNF655387 UXB655381:UXB655387 VGX655381:VGX655387 VQT655381:VQT655387 WAP655381:WAP655387 WKL655381:WKL655387 WUH655381:WUH655387 D720917:D720923 HV720917:HV720923 RR720917:RR720923 ABN720917:ABN720923 ALJ720917:ALJ720923 AVF720917:AVF720923 BFB720917:BFB720923 BOX720917:BOX720923 BYT720917:BYT720923 CIP720917:CIP720923 CSL720917:CSL720923 DCH720917:DCH720923 DMD720917:DMD720923 DVZ720917:DVZ720923 EFV720917:EFV720923 EPR720917:EPR720923 EZN720917:EZN720923 FJJ720917:FJJ720923 FTF720917:FTF720923 GDB720917:GDB720923 GMX720917:GMX720923 GWT720917:GWT720923 HGP720917:HGP720923 HQL720917:HQL720923 IAH720917:IAH720923 IKD720917:IKD720923 ITZ720917:ITZ720923 JDV720917:JDV720923 JNR720917:JNR720923 JXN720917:JXN720923 KHJ720917:KHJ720923 KRF720917:KRF720923 LBB720917:LBB720923 LKX720917:LKX720923 LUT720917:LUT720923 MEP720917:MEP720923 MOL720917:MOL720923 MYH720917:MYH720923 NID720917:NID720923 NRZ720917:NRZ720923 OBV720917:OBV720923 OLR720917:OLR720923 OVN720917:OVN720923 PFJ720917:PFJ720923 PPF720917:PPF720923 PZB720917:PZB720923 QIX720917:QIX720923 QST720917:QST720923 RCP720917:RCP720923 RML720917:RML720923 RWH720917:RWH720923 SGD720917:SGD720923 SPZ720917:SPZ720923 SZV720917:SZV720923 TJR720917:TJR720923 TTN720917:TTN720923 UDJ720917:UDJ720923 UNF720917:UNF720923 UXB720917:UXB720923 VGX720917:VGX720923 VQT720917:VQT720923 WAP720917:WAP720923 WKL720917:WKL720923 WUH720917:WUH720923 D786453:D786459 HV786453:HV786459 RR786453:RR786459 ABN786453:ABN786459 ALJ786453:ALJ786459 AVF786453:AVF786459 BFB786453:BFB786459 BOX786453:BOX786459 BYT786453:BYT786459 CIP786453:CIP786459 CSL786453:CSL786459 DCH786453:DCH786459 DMD786453:DMD786459 DVZ786453:DVZ786459 EFV786453:EFV786459 EPR786453:EPR786459 EZN786453:EZN786459 FJJ786453:FJJ786459 FTF786453:FTF786459 GDB786453:GDB786459 GMX786453:GMX786459 GWT786453:GWT786459 HGP786453:HGP786459 HQL786453:HQL786459 IAH786453:IAH786459 IKD786453:IKD786459 ITZ786453:ITZ786459 JDV786453:JDV786459 JNR786453:JNR786459 JXN786453:JXN786459 KHJ786453:KHJ786459 KRF786453:KRF786459 LBB786453:LBB786459 LKX786453:LKX786459 LUT786453:LUT786459 MEP786453:MEP786459 MOL786453:MOL786459 MYH786453:MYH786459 NID786453:NID786459 NRZ786453:NRZ786459 OBV786453:OBV786459 OLR786453:OLR786459 OVN786453:OVN786459 PFJ786453:PFJ786459 PPF786453:PPF786459 PZB786453:PZB786459 QIX786453:QIX786459 QST786453:QST786459 RCP786453:RCP786459 RML786453:RML786459 RWH786453:RWH786459 SGD786453:SGD786459 SPZ786453:SPZ786459 SZV786453:SZV786459 TJR786453:TJR786459 TTN786453:TTN786459 UDJ786453:UDJ786459 UNF786453:UNF786459 UXB786453:UXB786459 VGX786453:VGX786459 VQT786453:VQT786459 WAP786453:WAP786459 WKL786453:WKL786459 WUH786453:WUH786459 D851989:D851995 HV851989:HV851995 RR851989:RR851995 ABN851989:ABN851995 ALJ851989:ALJ851995 AVF851989:AVF851995 BFB851989:BFB851995 BOX851989:BOX851995 BYT851989:BYT851995 CIP851989:CIP851995 CSL851989:CSL851995 DCH851989:DCH851995 DMD851989:DMD851995 DVZ851989:DVZ851995 EFV851989:EFV851995 EPR851989:EPR851995 EZN851989:EZN851995 FJJ851989:FJJ851995 FTF851989:FTF851995 GDB851989:GDB851995 GMX851989:GMX851995 GWT851989:GWT851995 HGP851989:HGP851995 HQL851989:HQL851995 IAH851989:IAH851995 IKD851989:IKD851995 ITZ851989:ITZ851995 JDV851989:JDV851995 JNR851989:JNR851995 JXN851989:JXN851995 KHJ851989:KHJ851995 KRF851989:KRF851995 LBB851989:LBB851995 LKX851989:LKX851995 LUT851989:LUT851995 MEP851989:MEP851995 MOL851989:MOL851995 MYH851989:MYH851995 NID851989:NID851995 NRZ851989:NRZ851995 OBV851989:OBV851995 OLR851989:OLR851995 OVN851989:OVN851995 PFJ851989:PFJ851995 PPF851989:PPF851995 PZB851989:PZB851995 QIX851989:QIX851995 QST851989:QST851995 RCP851989:RCP851995 RML851989:RML851995 RWH851989:RWH851995 SGD851989:SGD851995 SPZ851989:SPZ851995 SZV851989:SZV851995 TJR851989:TJR851995 TTN851989:TTN851995 UDJ851989:UDJ851995 UNF851989:UNF851995 UXB851989:UXB851995 VGX851989:VGX851995 VQT851989:VQT851995 WAP851989:WAP851995 WKL851989:WKL851995 WUH851989:WUH851995 D917525:D917531 HV917525:HV917531 RR917525:RR917531 ABN917525:ABN917531 ALJ917525:ALJ917531 AVF917525:AVF917531 BFB917525:BFB917531 BOX917525:BOX917531 BYT917525:BYT917531 CIP917525:CIP917531 CSL917525:CSL917531 DCH917525:DCH917531 DMD917525:DMD917531 DVZ917525:DVZ917531 EFV917525:EFV917531 EPR917525:EPR917531 EZN917525:EZN917531 FJJ917525:FJJ917531 FTF917525:FTF917531 GDB917525:GDB917531 GMX917525:GMX917531 GWT917525:GWT917531 HGP917525:HGP917531 HQL917525:HQL917531 IAH917525:IAH917531 IKD917525:IKD917531 ITZ917525:ITZ917531 JDV917525:JDV917531 JNR917525:JNR917531 JXN917525:JXN917531 KHJ917525:KHJ917531 KRF917525:KRF917531 LBB917525:LBB917531 LKX917525:LKX917531 LUT917525:LUT917531 MEP917525:MEP917531 MOL917525:MOL917531 MYH917525:MYH917531 NID917525:NID917531 NRZ917525:NRZ917531 OBV917525:OBV917531 OLR917525:OLR917531 OVN917525:OVN917531 PFJ917525:PFJ917531 PPF917525:PPF917531 PZB917525:PZB917531 QIX917525:QIX917531 QST917525:QST917531 RCP917525:RCP917531 RML917525:RML917531 RWH917525:RWH917531 SGD917525:SGD917531 SPZ917525:SPZ917531 SZV917525:SZV917531 TJR917525:TJR917531 TTN917525:TTN917531 UDJ917525:UDJ917531 UNF917525:UNF917531 UXB917525:UXB917531 VGX917525:VGX917531 VQT917525:VQT917531 WAP917525:WAP917531 WKL917525:WKL917531 WUH917525:WUH917531 D983061:D983067 HV983061:HV983067 RR983061:RR983067 ABN983061:ABN983067 ALJ983061:ALJ983067 AVF983061:AVF983067 BFB983061:BFB983067 BOX983061:BOX983067 BYT983061:BYT983067 CIP983061:CIP983067 CSL983061:CSL983067 DCH983061:DCH983067 DMD983061:DMD983067 DVZ983061:DVZ983067 EFV983061:EFV983067 EPR983061:EPR983067 EZN983061:EZN983067 FJJ983061:FJJ983067 FTF983061:FTF983067 GDB983061:GDB983067 GMX983061:GMX983067 GWT983061:GWT983067 HGP983061:HGP983067 HQL983061:HQL983067 IAH983061:IAH983067 IKD983061:IKD983067 ITZ983061:ITZ983067 JDV983061:JDV983067 JNR983061:JNR983067 JXN983061:JXN983067 KHJ983061:KHJ983067 KRF983061:KRF983067 LBB983061:LBB983067 LKX983061:LKX983067 LUT983061:LUT983067 MEP983061:MEP983067 MOL983061:MOL983067 MYH983061:MYH983067 NID983061:NID983067 NRZ983061:NRZ983067 OBV983061:OBV983067 OLR983061:OLR983067 OVN983061:OVN983067 PFJ983061:PFJ983067 PPF983061:PPF983067 PZB983061:PZB983067 QIX983061:QIX983067 QST983061:QST983067 RCP983061:RCP983067 RML983061:RML983067 RWH983061:RWH983067 SGD983061:SGD983067 SPZ983061:SPZ983067 SZV983061:SZV983067 TJR983061:TJR983067 TTN983061:TTN983067 UDJ983061:UDJ983067 UNF983061:UNF983067 UXB983061:UXB983067 VGX983061:VGX983067 VQT983061:VQT983067 HV32 WUH32 WKL32 WAP32 VQT32 VGX32 UXB32 UNF32 UDJ32 TTN32 TJR32 SZV32 SPZ32 SGD32 RWH32 RML32 RCP32 QST32 QIX32 PZB32 PPF32 PFJ32 OVN32 OLR32 OBV32 NRZ32 NID32 MYH32 MOL32 MEP32 LUT32 LKX32 LBB32 KRF32 KHJ32 JXN32 JNR32 JDV32 ITZ32 IKD32 IAH32 HQL32 HGP32 GWT32 GMX32 GDB32 FTF32 FJJ32 EZN32 EPR32 EFV32 DVZ32 DMD32 DCH32 CSL32 CIP32 BYT32 BOX32 BFB32 AVF32 ALJ32 ABN32 HV9:HV30 RR9:RR30 ABN9:ABN30 ALJ9:ALJ30 AVF9:AVF30 BFB9:BFB30 BOX9:BOX30 BYT9:BYT30 CIP9:CIP30 CSL9:CSL30 DCH9:DCH30 DMD9:DMD30 DVZ9:DVZ30 EFV9:EFV30 EPR9:EPR30 EZN9:EZN30 FJJ9:FJJ30 FTF9:FTF30 GDB9:GDB30 GMX9:GMX30 GWT9:GWT30 HGP9:HGP30 HQL9:HQL30 IAH9:IAH30 IKD9:IKD30 ITZ9:ITZ30 JDV9:JDV30 JNR9:JNR30 JXN9:JXN30 KHJ9:KHJ30 KRF9:KRF30 LBB9:LBB30 LKX9:LKX30 LUT9:LUT30 MEP9:MEP30 MOL9:MOL30 MYH9:MYH30 NID9:NID30 NRZ9:NRZ30 OBV9:OBV30 OLR9:OLR30 OVN9:OVN30 PFJ9:PFJ30 PPF9:PPF30 PZB9:PZB30 QIX9:QIX30 QST9:QST30 RCP9:RCP30 RML9:RML30 RWH9:RWH30 SGD9:SGD30 SPZ9:SPZ30 SZV9:SZV30 TJR9:TJR30 TTN9:TTN30 UDJ9:UDJ30 UNF9:UNF30 UXB9:UXB30 VGX9:VGX30 VQT9:VQT30 WAP9:WAP30 WKL9:WKL30 WUH9:WUH30">
      <formula1>$G$497:$G$514</formula1>
    </dataValidation>
    <dataValidation type="list" allowBlank="1" showInputMessage="1" showErrorMessage="1" sqref="ABT32 IB9:IB30 IB65565 RX65565 ABT65565 ALP65565 AVL65565 BFH65565 BPD65565 BYZ65565 CIV65565 CSR65565 DCN65565 DMJ65565 DWF65565 EGB65565 EPX65565 EZT65565 FJP65565 FTL65565 GDH65565 GND65565 GWZ65565 HGV65565 HQR65565 IAN65565 IKJ65565 IUF65565 JEB65565 JNX65565 JXT65565 KHP65565 KRL65565 LBH65565 LLD65565 LUZ65565 MEV65565 MOR65565 MYN65565 NIJ65565 NSF65565 OCB65565 OLX65565 OVT65565 PFP65565 PPL65565 PZH65565 QJD65565 QSZ65565 RCV65565 RMR65565 RWN65565 SGJ65565 SQF65565 TAB65565 TJX65565 TTT65565 UDP65565 UNL65565 UXH65565 VHD65565 VQZ65565 WAV65565 WKR65565 WUN65565 IB131101 RX131101 ABT131101 ALP131101 AVL131101 BFH131101 BPD131101 BYZ131101 CIV131101 CSR131101 DCN131101 DMJ131101 DWF131101 EGB131101 EPX131101 EZT131101 FJP131101 FTL131101 GDH131101 GND131101 GWZ131101 HGV131101 HQR131101 IAN131101 IKJ131101 IUF131101 JEB131101 JNX131101 JXT131101 KHP131101 KRL131101 LBH131101 LLD131101 LUZ131101 MEV131101 MOR131101 MYN131101 NIJ131101 NSF131101 OCB131101 OLX131101 OVT131101 PFP131101 PPL131101 PZH131101 QJD131101 QSZ131101 RCV131101 RMR131101 RWN131101 SGJ131101 SQF131101 TAB131101 TJX131101 TTT131101 UDP131101 UNL131101 UXH131101 VHD131101 VQZ131101 WAV131101 WKR131101 WUN131101 IB196637 RX196637 ABT196637 ALP196637 AVL196637 BFH196637 BPD196637 BYZ196637 CIV196637 CSR196637 DCN196637 DMJ196637 DWF196637 EGB196637 EPX196637 EZT196637 FJP196637 FTL196637 GDH196637 GND196637 GWZ196637 HGV196637 HQR196637 IAN196637 IKJ196637 IUF196637 JEB196637 JNX196637 JXT196637 KHP196637 KRL196637 LBH196637 LLD196637 LUZ196637 MEV196637 MOR196637 MYN196637 NIJ196637 NSF196637 OCB196637 OLX196637 OVT196637 PFP196637 PPL196637 PZH196637 QJD196637 QSZ196637 RCV196637 RMR196637 RWN196637 SGJ196637 SQF196637 TAB196637 TJX196637 TTT196637 UDP196637 UNL196637 UXH196637 VHD196637 VQZ196637 WAV196637 WKR196637 WUN196637 IB262173 RX262173 ABT262173 ALP262173 AVL262173 BFH262173 BPD262173 BYZ262173 CIV262173 CSR262173 DCN262173 DMJ262173 DWF262173 EGB262173 EPX262173 EZT262173 FJP262173 FTL262173 GDH262173 GND262173 GWZ262173 HGV262173 HQR262173 IAN262173 IKJ262173 IUF262173 JEB262173 JNX262173 JXT262173 KHP262173 KRL262173 LBH262173 LLD262173 LUZ262173 MEV262173 MOR262173 MYN262173 NIJ262173 NSF262173 OCB262173 OLX262173 OVT262173 PFP262173 PPL262173 PZH262173 QJD262173 QSZ262173 RCV262173 RMR262173 RWN262173 SGJ262173 SQF262173 TAB262173 TJX262173 TTT262173 UDP262173 UNL262173 UXH262173 VHD262173 VQZ262173 WAV262173 WKR262173 WUN262173 IB327709 RX327709 ABT327709 ALP327709 AVL327709 BFH327709 BPD327709 BYZ327709 CIV327709 CSR327709 DCN327709 DMJ327709 DWF327709 EGB327709 EPX327709 EZT327709 FJP327709 FTL327709 GDH327709 GND327709 GWZ327709 HGV327709 HQR327709 IAN327709 IKJ327709 IUF327709 JEB327709 JNX327709 JXT327709 KHP327709 KRL327709 LBH327709 LLD327709 LUZ327709 MEV327709 MOR327709 MYN327709 NIJ327709 NSF327709 OCB327709 OLX327709 OVT327709 PFP327709 PPL327709 PZH327709 QJD327709 QSZ327709 RCV327709 RMR327709 RWN327709 SGJ327709 SQF327709 TAB327709 TJX327709 TTT327709 UDP327709 UNL327709 UXH327709 VHD327709 VQZ327709 WAV327709 WKR327709 WUN327709 IB393245 RX393245 ABT393245 ALP393245 AVL393245 BFH393245 BPD393245 BYZ393245 CIV393245 CSR393245 DCN393245 DMJ393245 DWF393245 EGB393245 EPX393245 EZT393245 FJP393245 FTL393245 GDH393245 GND393245 GWZ393245 HGV393245 HQR393245 IAN393245 IKJ393245 IUF393245 JEB393245 JNX393245 JXT393245 KHP393245 KRL393245 LBH393245 LLD393245 LUZ393245 MEV393245 MOR393245 MYN393245 NIJ393245 NSF393245 OCB393245 OLX393245 OVT393245 PFP393245 PPL393245 PZH393245 QJD393245 QSZ393245 RCV393245 RMR393245 RWN393245 SGJ393245 SQF393245 TAB393245 TJX393245 TTT393245 UDP393245 UNL393245 UXH393245 VHD393245 VQZ393245 WAV393245 WKR393245 WUN393245 IB458781 RX458781 ABT458781 ALP458781 AVL458781 BFH458781 BPD458781 BYZ458781 CIV458781 CSR458781 DCN458781 DMJ458781 DWF458781 EGB458781 EPX458781 EZT458781 FJP458781 FTL458781 GDH458781 GND458781 GWZ458781 HGV458781 HQR458781 IAN458781 IKJ458781 IUF458781 JEB458781 JNX458781 JXT458781 KHP458781 KRL458781 LBH458781 LLD458781 LUZ458781 MEV458781 MOR458781 MYN458781 NIJ458781 NSF458781 OCB458781 OLX458781 OVT458781 PFP458781 PPL458781 PZH458781 QJD458781 QSZ458781 RCV458781 RMR458781 RWN458781 SGJ458781 SQF458781 TAB458781 TJX458781 TTT458781 UDP458781 UNL458781 UXH458781 VHD458781 VQZ458781 WAV458781 WKR458781 WUN458781 IB524317 RX524317 ABT524317 ALP524317 AVL524317 BFH524317 BPD524317 BYZ524317 CIV524317 CSR524317 DCN524317 DMJ524317 DWF524317 EGB524317 EPX524317 EZT524317 FJP524317 FTL524317 GDH524317 GND524317 GWZ524317 HGV524317 HQR524317 IAN524317 IKJ524317 IUF524317 JEB524317 JNX524317 JXT524317 KHP524317 KRL524317 LBH524317 LLD524317 LUZ524317 MEV524317 MOR524317 MYN524317 NIJ524317 NSF524317 OCB524317 OLX524317 OVT524317 PFP524317 PPL524317 PZH524317 QJD524317 QSZ524317 RCV524317 RMR524317 RWN524317 SGJ524317 SQF524317 TAB524317 TJX524317 TTT524317 UDP524317 UNL524317 UXH524317 VHD524317 VQZ524317 WAV524317 WKR524317 WUN524317 IB589853 RX589853 ABT589853 ALP589853 AVL589853 BFH589853 BPD589853 BYZ589853 CIV589853 CSR589853 DCN589853 DMJ589853 DWF589853 EGB589853 EPX589853 EZT589853 FJP589853 FTL589853 GDH589853 GND589853 GWZ589853 HGV589853 HQR589853 IAN589853 IKJ589853 IUF589853 JEB589853 JNX589853 JXT589853 KHP589853 KRL589853 LBH589853 LLD589853 LUZ589853 MEV589853 MOR589853 MYN589853 NIJ589853 NSF589853 OCB589853 OLX589853 OVT589853 PFP589853 PPL589853 PZH589853 QJD589853 QSZ589853 RCV589853 RMR589853 RWN589853 SGJ589853 SQF589853 TAB589853 TJX589853 TTT589853 UDP589853 UNL589853 UXH589853 VHD589853 VQZ589853 WAV589853 WKR589853 WUN589853 IB655389 RX655389 ABT655389 ALP655389 AVL655389 BFH655389 BPD655389 BYZ655389 CIV655389 CSR655389 DCN655389 DMJ655389 DWF655389 EGB655389 EPX655389 EZT655389 FJP655389 FTL655389 GDH655389 GND655389 GWZ655389 HGV655389 HQR655389 IAN655389 IKJ655389 IUF655389 JEB655389 JNX655389 JXT655389 KHP655389 KRL655389 LBH655389 LLD655389 LUZ655389 MEV655389 MOR655389 MYN655389 NIJ655389 NSF655389 OCB655389 OLX655389 OVT655389 PFP655389 PPL655389 PZH655389 QJD655389 QSZ655389 RCV655389 RMR655389 RWN655389 SGJ655389 SQF655389 TAB655389 TJX655389 TTT655389 UDP655389 UNL655389 UXH655389 VHD655389 VQZ655389 WAV655389 WKR655389 WUN655389 IB720925 RX720925 ABT720925 ALP720925 AVL720925 BFH720925 BPD720925 BYZ720925 CIV720925 CSR720925 DCN720925 DMJ720925 DWF720925 EGB720925 EPX720925 EZT720925 FJP720925 FTL720925 GDH720925 GND720925 GWZ720925 HGV720925 HQR720925 IAN720925 IKJ720925 IUF720925 JEB720925 JNX720925 JXT720925 KHP720925 KRL720925 LBH720925 LLD720925 LUZ720925 MEV720925 MOR720925 MYN720925 NIJ720925 NSF720925 OCB720925 OLX720925 OVT720925 PFP720925 PPL720925 PZH720925 QJD720925 QSZ720925 RCV720925 RMR720925 RWN720925 SGJ720925 SQF720925 TAB720925 TJX720925 TTT720925 UDP720925 UNL720925 UXH720925 VHD720925 VQZ720925 WAV720925 WKR720925 WUN720925 IB786461 RX786461 ABT786461 ALP786461 AVL786461 BFH786461 BPD786461 BYZ786461 CIV786461 CSR786461 DCN786461 DMJ786461 DWF786461 EGB786461 EPX786461 EZT786461 FJP786461 FTL786461 GDH786461 GND786461 GWZ786461 HGV786461 HQR786461 IAN786461 IKJ786461 IUF786461 JEB786461 JNX786461 JXT786461 KHP786461 KRL786461 LBH786461 LLD786461 LUZ786461 MEV786461 MOR786461 MYN786461 NIJ786461 NSF786461 OCB786461 OLX786461 OVT786461 PFP786461 PPL786461 PZH786461 QJD786461 QSZ786461 RCV786461 RMR786461 RWN786461 SGJ786461 SQF786461 TAB786461 TJX786461 TTT786461 UDP786461 UNL786461 UXH786461 VHD786461 VQZ786461 WAV786461 WKR786461 WUN786461 IB851997 RX851997 ABT851997 ALP851997 AVL851997 BFH851997 BPD851997 BYZ851997 CIV851997 CSR851997 DCN851997 DMJ851997 DWF851997 EGB851997 EPX851997 EZT851997 FJP851997 FTL851997 GDH851997 GND851997 GWZ851997 HGV851997 HQR851997 IAN851997 IKJ851997 IUF851997 JEB851997 JNX851997 JXT851997 KHP851997 KRL851997 LBH851997 LLD851997 LUZ851997 MEV851997 MOR851997 MYN851997 NIJ851997 NSF851997 OCB851997 OLX851997 OVT851997 PFP851997 PPL851997 PZH851997 QJD851997 QSZ851997 RCV851997 RMR851997 RWN851997 SGJ851997 SQF851997 TAB851997 TJX851997 TTT851997 UDP851997 UNL851997 UXH851997 VHD851997 VQZ851997 WAV851997 WKR851997 WUN851997 IB917533 RX917533 ABT917533 ALP917533 AVL917533 BFH917533 BPD917533 BYZ917533 CIV917533 CSR917533 DCN917533 DMJ917533 DWF917533 EGB917533 EPX917533 EZT917533 FJP917533 FTL917533 GDH917533 GND917533 GWZ917533 HGV917533 HQR917533 IAN917533 IKJ917533 IUF917533 JEB917533 JNX917533 JXT917533 KHP917533 KRL917533 LBH917533 LLD917533 LUZ917533 MEV917533 MOR917533 MYN917533 NIJ917533 NSF917533 OCB917533 OLX917533 OVT917533 PFP917533 PPL917533 PZH917533 QJD917533 QSZ917533 RCV917533 RMR917533 RWN917533 SGJ917533 SQF917533 TAB917533 TJX917533 TTT917533 UDP917533 UNL917533 UXH917533 VHD917533 VQZ917533 WAV917533 WKR917533 WUN917533 IB983069 RX983069 ABT983069 ALP983069 AVL983069 BFH983069 BPD983069 BYZ983069 CIV983069 CSR983069 DCN983069 DMJ983069 DWF983069 EGB983069 EPX983069 EZT983069 FJP983069 FTL983069 GDH983069 GND983069 GWZ983069 HGV983069 HQR983069 IAN983069 IKJ983069 IUF983069 JEB983069 JNX983069 JXT983069 KHP983069 KRL983069 LBH983069 LLD983069 LUZ983069 MEV983069 MOR983069 MYN983069 NIJ983069 NSF983069 OCB983069 OLX983069 OVT983069 PFP983069 PPL983069 PZH983069 QJD983069 QSZ983069 RCV983069 RMR983069 RWN983069 SGJ983069 SQF983069 TAB983069 TJX983069 TTT983069 UDP983069 UNL983069 UXH983069 VHD983069 VQZ983069 WAV983069 WKR983069 WUN983069 WUN983061:WUN983067 IB65557:IB65563 RX65557:RX65563 ABT65557:ABT65563 ALP65557:ALP65563 AVL65557:AVL65563 BFH65557:BFH65563 BPD65557:BPD65563 BYZ65557:BYZ65563 CIV65557:CIV65563 CSR65557:CSR65563 DCN65557:DCN65563 DMJ65557:DMJ65563 DWF65557:DWF65563 EGB65557:EGB65563 EPX65557:EPX65563 EZT65557:EZT65563 FJP65557:FJP65563 FTL65557:FTL65563 GDH65557:GDH65563 GND65557:GND65563 GWZ65557:GWZ65563 HGV65557:HGV65563 HQR65557:HQR65563 IAN65557:IAN65563 IKJ65557:IKJ65563 IUF65557:IUF65563 JEB65557:JEB65563 JNX65557:JNX65563 JXT65557:JXT65563 KHP65557:KHP65563 KRL65557:KRL65563 LBH65557:LBH65563 LLD65557:LLD65563 LUZ65557:LUZ65563 MEV65557:MEV65563 MOR65557:MOR65563 MYN65557:MYN65563 NIJ65557:NIJ65563 NSF65557:NSF65563 OCB65557:OCB65563 OLX65557:OLX65563 OVT65557:OVT65563 PFP65557:PFP65563 PPL65557:PPL65563 PZH65557:PZH65563 QJD65557:QJD65563 QSZ65557:QSZ65563 RCV65557:RCV65563 RMR65557:RMR65563 RWN65557:RWN65563 SGJ65557:SGJ65563 SQF65557:SQF65563 TAB65557:TAB65563 TJX65557:TJX65563 TTT65557:TTT65563 UDP65557:UDP65563 UNL65557:UNL65563 UXH65557:UXH65563 VHD65557:VHD65563 VQZ65557:VQZ65563 WAV65557:WAV65563 WKR65557:WKR65563 WUN65557:WUN65563 IB131093:IB131099 RX131093:RX131099 ABT131093:ABT131099 ALP131093:ALP131099 AVL131093:AVL131099 BFH131093:BFH131099 BPD131093:BPD131099 BYZ131093:BYZ131099 CIV131093:CIV131099 CSR131093:CSR131099 DCN131093:DCN131099 DMJ131093:DMJ131099 DWF131093:DWF131099 EGB131093:EGB131099 EPX131093:EPX131099 EZT131093:EZT131099 FJP131093:FJP131099 FTL131093:FTL131099 GDH131093:GDH131099 GND131093:GND131099 GWZ131093:GWZ131099 HGV131093:HGV131099 HQR131093:HQR131099 IAN131093:IAN131099 IKJ131093:IKJ131099 IUF131093:IUF131099 JEB131093:JEB131099 JNX131093:JNX131099 JXT131093:JXT131099 KHP131093:KHP131099 KRL131093:KRL131099 LBH131093:LBH131099 LLD131093:LLD131099 LUZ131093:LUZ131099 MEV131093:MEV131099 MOR131093:MOR131099 MYN131093:MYN131099 NIJ131093:NIJ131099 NSF131093:NSF131099 OCB131093:OCB131099 OLX131093:OLX131099 OVT131093:OVT131099 PFP131093:PFP131099 PPL131093:PPL131099 PZH131093:PZH131099 QJD131093:QJD131099 QSZ131093:QSZ131099 RCV131093:RCV131099 RMR131093:RMR131099 RWN131093:RWN131099 SGJ131093:SGJ131099 SQF131093:SQF131099 TAB131093:TAB131099 TJX131093:TJX131099 TTT131093:TTT131099 UDP131093:UDP131099 UNL131093:UNL131099 UXH131093:UXH131099 VHD131093:VHD131099 VQZ131093:VQZ131099 WAV131093:WAV131099 WKR131093:WKR131099 WUN131093:WUN131099 IB196629:IB196635 RX196629:RX196635 ABT196629:ABT196635 ALP196629:ALP196635 AVL196629:AVL196635 BFH196629:BFH196635 BPD196629:BPD196635 BYZ196629:BYZ196635 CIV196629:CIV196635 CSR196629:CSR196635 DCN196629:DCN196635 DMJ196629:DMJ196635 DWF196629:DWF196635 EGB196629:EGB196635 EPX196629:EPX196635 EZT196629:EZT196635 FJP196629:FJP196635 FTL196629:FTL196635 GDH196629:GDH196635 GND196629:GND196635 GWZ196629:GWZ196635 HGV196629:HGV196635 HQR196629:HQR196635 IAN196629:IAN196635 IKJ196629:IKJ196635 IUF196629:IUF196635 JEB196629:JEB196635 JNX196629:JNX196635 JXT196629:JXT196635 KHP196629:KHP196635 KRL196629:KRL196635 LBH196629:LBH196635 LLD196629:LLD196635 LUZ196629:LUZ196635 MEV196629:MEV196635 MOR196629:MOR196635 MYN196629:MYN196635 NIJ196629:NIJ196635 NSF196629:NSF196635 OCB196629:OCB196635 OLX196629:OLX196635 OVT196629:OVT196635 PFP196629:PFP196635 PPL196629:PPL196635 PZH196629:PZH196635 QJD196629:QJD196635 QSZ196629:QSZ196635 RCV196629:RCV196635 RMR196629:RMR196635 RWN196629:RWN196635 SGJ196629:SGJ196635 SQF196629:SQF196635 TAB196629:TAB196635 TJX196629:TJX196635 TTT196629:TTT196635 UDP196629:UDP196635 UNL196629:UNL196635 UXH196629:UXH196635 VHD196629:VHD196635 VQZ196629:VQZ196635 WAV196629:WAV196635 WKR196629:WKR196635 WUN196629:WUN196635 IB262165:IB262171 RX262165:RX262171 ABT262165:ABT262171 ALP262165:ALP262171 AVL262165:AVL262171 BFH262165:BFH262171 BPD262165:BPD262171 BYZ262165:BYZ262171 CIV262165:CIV262171 CSR262165:CSR262171 DCN262165:DCN262171 DMJ262165:DMJ262171 DWF262165:DWF262171 EGB262165:EGB262171 EPX262165:EPX262171 EZT262165:EZT262171 FJP262165:FJP262171 FTL262165:FTL262171 GDH262165:GDH262171 GND262165:GND262171 GWZ262165:GWZ262171 HGV262165:HGV262171 HQR262165:HQR262171 IAN262165:IAN262171 IKJ262165:IKJ262171 IUF262165:IUF262171 JEB262165:JEB262171 JNX262165:JNX262171 JXT262165:JXT262171 KHP262165:KHP262171 KRL262165:KRL262171 LBH262165:LBH262171 LLD262165:LLD262171 LUZ262165:LUZ262171 MEV262165:MEV262171 MOR262165:MOR262171 MYN262165:MYN262171 NIJ262165:NIJ262171 NSF262165:NSF262171 OCB262165:OCB262171 OLX262165:OLX262171 OVT262165:OVT262171 PFP262165:PFP262171 PPL262165:PPL262171 PZH262165:PZH262171 QJD262165:QJD262171 QSZ262165:QSZ262171 RCV262165:RCV262171 RMR262165:RMR262171 RWN262165:RWN262171 SGJ262165:SGJ262171 SQF262165:SQF262171 TAB262165:TAB262171 TJX262165:TJX262171 TTT262165:TTT262171 UDP262165:UDP262171 UNL262165:UNL262171 UXH262165:UXH262171 VHD262165:VHD262171 VQZ262165:VQZ262171 WAV262165:WAV262171 WKR262165:WKR262171 WUN262165:WUN262171 IB327701:IB327707 RX327701:RX327707 ABT327701:ABT327707 ALP327701:ALP327707 AVL327701:AVL327707 BFH327701:BFH327707 BPD327701:BPD327707 BYZ327701:BYZ327707 CIV327701:CIV327707 CSR327701:CSR327707 DCN327701:DCN327707 DMJ327701:DMJ327707 DWF327701:DWF327707 EGB327701:EGB327707 EPX327701:EPX327707 EZT327701:EZT327707 FJP327701:FJP327707 FTL327701:FTL327707 GDH327701:GDH327707 GND327701:GND327707 GWZ327701:GWZ327707 HGV327701:HGV327707 HQR327701:HQR327707 IAN327701:IAN327707 IKJ327701:IKJ327707 IUF327701:IUF327707 JEB327701:JEB327707 JNX327701:JNX327707 JXT327701:JXT327707 KHP327701:KHP327707 KRL327701:KRL327707 LBH327701:LBH327707 LLD327701:LLD327707 LUZ327701:LUZ327707 MEV327701:MEV327707 MOR327701:MOR327707 MYN327701:MYN327707 NIJ327701:NIJ327707 NSF327701:NSF327707 OCB327701:OCB327707 OLX327701:OLX327707 OVT327701:OVT327707 PFP327701:PFP327707 PPL327701:PPL327707 PZH327701:PZH327707 QJD327701:QJD327707 QSZ327701:QSZ327707 RCV327701:RCV327707 RMR327701:RMR327707 RWN327701:RWN327707 SGJ327701:SGJ327707 SQF327701:SQF327707 TAB327701:TAB327707 TJX327701:TJX327707 TTT327701:TTT327707 UDP327701:UDP327707 UNL327701:UNL327707 UXH327701:UXH327707 VHD327701:VHD327707 VQZ327701:VQZ327707 WAV327701:WAV327707 WKR327701:WKR327707 WUN327701:WUN327707 IB393237:IB393243 RX393237:RX393243 ABT393237:ABT393243 ALP393237:ALP393243 AVL393237:AVL393243 BFH393237:BFH393243 BPD393237:BPD393243 BYZ393237:BYZ393243 CIV393237:CIV393243 CSR393237:CSR393243 DCN393237:DCN393243 DMJ393237:DMJ393243 DWF393237:DWF393243 EGB393237:EGB393243 EPX393237:EPX393243 EZT393237:EZT393243 FJP393237:FJP393243 FTL393237:FTL393243 GDH393237:GDH393243 GND393237:GND393243 GWZ393237:GWZ393243 HGV393237:HGV393243 HQR393237:HQR393243 IAN393237:IAN393243 IKJ393237:IKJ393243 IUF393237:IUF393243 JEB393237:JEB393243 JNX393237:JNX393243 JXT393237:JXT393243 KHP393237:KHP393243 KRL393237:KRL393243 LBH393237:LBH393243 LLD393237:LLD393243 LUZ393237:LUZ393243 MEV393237:MEV393243 MOR393237:MOR393243 MYN393237:MYN393243 NIJ393237:NIJ393243 NSF393237:NSF393243 OCB393237:OCB393243 OLX393237:OLX393243 OVT393237:OVT393243 PFP393237:PFP393243 PPL393237:PPL393243 PZH393237:PZH393243 QJD393237:QJD393243 QSZ393237:QSZ393243 RCV393237:RCV393243 RMR393237:RMR393243 RWN393237:RWN393243 SGJ393237:SGJ393243 SQF393237:SQF393243 TAB393237:TAB393243 TJX393237:TJX393243 TTT393237:TTT393243 UDP393237:UDP393243 UNL393237:UNL393243 UXH393237:UXH393243 VHD393237:VHD393243 VQZ393237:VQZ393243 WAV393237:WAV393243 WKR393237:WKR393243 WUN393237:WUN393243 IB458773:IB458779 RX458773:RX458779 ABT458773:ABT458779 ALP458773:ALP458779 AVL458773:AVL458779 BFH458773:BFH458779 BPD458773:BPD458779 BYZ458773:BYZ458779 CIV458773:CIV458779 CSR458773:CSR458779 DCN458773:DCN458779 DMJ458773:DMJ458779 DWF458773:DWF458779 EGB458773:EGB458779 EPX458773:EPX458779 EZT458773:EZT458779 FJP458773:FJP458779 FTL458773:FTL458779 GDH458773:GDH458779 GND458773:GND458779 GWZ458773:GWZ458779 HGV458773:HGV458779 HQR458773:HQR458779 IAN458773:IAN458779 IKJ458773:IKJ458779 IUF458773:IUF458779 JEB458773:JEB458779 JNX458773:JNX458779 JXT458773:JXT458779 KHP458773:KHP458779 KRL458773:KRL458779 LBH458773:LBH458779 LLD458773:LLD458779 LUZ458773:LUZ458779 MEV458773:MEV458779 MOR458773:MOR458779 MYN458773:MYN458779 NIJ458773:NIJ458779 NSF458773:NSF458779 OCB458773:OCB458779 OLX458773:OLX458779 OVT458773:OVT458779 PFP458773:PFP458779 PPL458773:PPL458779 PZH458773:PZH458779 QJD458773:QJD458779 QSZ458773:QSZ458779 RCV458773:RCV458779 RMR458773:RMR458779 RWN458773:RWN458779 SGJ458773:SGJ458779 SQF458773:SQF458779 TAB458773:TAB458779 TJX458773:TJX458779 TTT458773:TTT458779 UDP458773:UDP458779 UNL458773:UNL458779 UXH458773:UXH458779 VHD458773:VHD458779 VQZ458773:VQZ458779 WAV458773:WAV458779 WKR458773:WKR458779 WUN458773:WUN458779 IB524309:IB524315 RX524309:RX524315 ABT524309:ABT524315 ALP524309:ALP524315 AVL524309:AVL524315 BFH524309:BFH524315 BPD524309:BPD524315 BYZ524309:BYZ524315 CIV524309:CIV524315 CSR524309:CSR524315 DCN524309:DCN524315 DMJ524309:DMJ524315 DWF524309:DWF524315 EGB524309:EGB524315 EPX524309:EPX524315 EZT524309:EZT524315 FJP524309:FJP524315 FTL524309:FTL524315 GDH524309:GDH524315 GND524309:GND524315 GWZ524309:GWZ524315 HGV524309:HGV524315 HQR524309:HQR524315 IAN524309:IAN524315 IKJ524309:IKJ524315 IUF524309:IUF524315 JEB524309:JEB524315 JNX524309:JNX524315 JXT524309:JXT524315 KHP524309:KHP524315 KRL524309:KRL524315 LBH524309:LBH524315 LLD524309:LLD524315 LUZ524309:LUZ524315 MEV524309:MEV524315 MOR524309:MOR524315 MYN524309:MYN524315 NIJ524309:NIJ524315 NSF524309:NSF524315 OCB524309:OCB524315 OLX524309:OLX524315 OVT524309:OVT524315 PFP524309:PFP524315 PPL524309:PPL524315 PZH524309:PZH524315 QJD524309:QJD524315 QSZ524309:QSZ524315 RCV524309:RCV524315 RMR524309:RMR524315 RWN524309:RWN524315 SGJ524309:SGJ524315 SQF524309:SQF524315 TAB524309:TAB524315 TJX524309:TJX524315 TTT524309:TTT524315 UDP524309:UDP524315 UNL524309:UNL524315 UXH524309:UXH524315 VHD524309:VHD524315 VQZ524309:VQZ524315 WAV524309:WAV524315 WKR524309:WKR524315 WUN524309:WUN524315 IB589845:IB589851 RX589845:RX589851 ABT589845:ABT589851 ALP589845:ALP589851 AVL589845:AVL589851 BFH589845:BFH589851 BPD589845:BPD589851 BYZ589845:BYZ589851 CIV589845:CIV589851 CSR589845:CSR589851 DCN589845:DCN589851 DMJ589845:DMJ589851 DWF589845:DWF589851 EGB589845:EGB589851 EPX589845:EPX589851 EZT589845:EZT589851 FJP589845:FJP589851 FTL589845:FTL589851 GDH589845:GDH589851 GND589845:GND589851 GWZ589845:GWZ589851 HGV589845:HGV589851 HQR589845:HQR589851 IAN589845:IAN589851 IKJ589845:IKJ589851 IUF589845:IUF589851 JEB589845:JEB589851 JNX589845:JNX589851 JXT589845:JXT589851 KHP589845:KHP589851 KRL589845:KRL589851 LBH589845:LBH589851 LLD589845:LLD589851 LUZ589845:LUZ589851 MEV589845:MEV589851 MOR589845:MOR589851 MYN589845:MYN589851 NIJ589845:NIJ589851 NSF589845:NSF589851 OCB589845:OCB589851 OLX589845:OLX589851 OVT589845:OVT589851 PFP589845:PFP589851 PPL589845:PPL589851 PZH589845:PZH589851 QJD589845:QJD589851 QSZ589845:QSZ589851 RCV589845:RCV589851 RMR589845:RMR589851 RWN589845:RWN589851 SGJ589845:SGJ589851 SQF589845:SQF589851 TAB589845:TAB589851 TJX589845:TJX589851 TTT589845:TTT589851 UDP589845:UDP589851 UNL589845:UNL589851 UXH589845:UXH589851 VHD589845:VHD589851 VQZ589845:VQZ589851 WAV589845:WAV589851 WKR589845:WKR589851 WUN589845:WUN589851 IB655381:IB655387 RX655381:RX655387 ABT655381:ABT655387 ALP655381:ALP655387 AVL655381:AVL655387 BFH655381:BFH655387 BPD655381:BPD655387 BYZ655381:BYZ655387 CIV655381:CIV655387 CSR655381:CSR655387 DCN655381:DCN655387 DMJ655381:DMJ655387 DWF655381:DWF655387 EGB655381:EGB655387 EPX655381:EPX655387 EZT655381:EZT655387 FJP655381:FJP655387 FTL655381:FTL655387 GDH655381:GDH655387 GND655381:GND655387 GWZ655381:GWZ655387 HGV655381:HGV655387 HQR655381:HQR655387 IAN655381:IAN655387 IKJ655381:IKJ655387 IUF655381:IUF655387 JEB655381:JEB655387 JNX655381:JNX655387 JXT655381:JXT655387 KHP655381:KHP655387 KRL655381:KRL655387 LBH655381:LBH655387 LLD655381:LLD655387 LUZ655381:LUZ655387 MEV655381:MEV655387 MOR655381:MOR655387 MYN655381:MYN655387 NIJ655381:NIJ655387 NSF655381:NSF655387 OCB655381:OCB655387 OLX655381:OLX655387 OVT655381:OVT655387 PFP655381:PFP655387 PPL655381:PPL655387 PZH655381:PZH655387 QJD655381:QJD655387 QSZ655381:QSZ655387 RCV655381:RCV655387 RMR655381:RMR655387 RWN655381:RWN655387 SGJ655381:SGJ655387 SQF655381:SQF655387 TAB655381:TAB655387 TJX655381:TJX655387 TTT655381:TTT655387 UDP655381:UDP655387 UNL655381:UNL655387 UXH655381:UXH655387 VHD655381:VHD655387 VQZ655381:VQZ655387 WAV655381:WAV655387 WKR655381:WKR655387 WUN655381:WUN655387 IB720917:IB720923 RX720917:RX720923 ABT720917:ABT720923 ALP720917:ALP720923 AVL720917:AVL720923 BFH720917:BFH720923 BPD720917:BPD720923 BYZ720917:BYZ720923 CIV720917:CIV720923 CSR720917:CSR720923 DCN720917:DCN720923 DMJ720917:DMJ720923 DWF720917:DWF720923 EGB720917:EGB720923 EPX720917:EPX720923 EZT720917:EZT720923 FJP720917:FJP720923 FTL720917:FTL720923 GDH720917:GDH720923 GND720917:GND720923 GWZ720917:GWZ720923 HGV720917:HGV720923 HQR720917:HQR720923 IAN720917:IAN720923 IKJ720917:IKJ720923 IUF720917:IUF720923 JEB720917:JEB720923 JNX720917:JNX720923 JXT720917:JXT720923 KHP720917:KHP720923 KRL720917:KRL720923 LBH720917:LBH720923 LLD720917:LLD720923 LUZ720917:LUZ720923 MEV720917:MEV720923 MOR720917:MOR720923 MYN720917:MYN720923 NIJ720917:NIJ720923 NSF720917:NSF720923 OCB720917:OCB720923 OLX720917:OLX720923 OVT720917:OVT720923 PFP720917:PFP720923 PPL720917:PPL720923 PZH720917:PZH720923 QJD720917:QJD720923 QSZ720917:QSZ720923 RCV720917:RCV720923 RMR720917:RMR720923 RWN720917:RWN720923 SGJ720917:SGJ720923 SQF720917:SQF720923 TAB720917:TAB720923 TJX720917:TJX720923 TTT720917:TTT720923 UDP720917:UDP720923 UNL720917:UNL720923 UXH720917:UXH720923 VHD720917:VHD720923 VQZ720917:VQZ720923 WAV720917:WAV720923 WKR720917:WKR720923 WUN720917:WUN720923 IB786453:IB786459 RX786453:RX786459 ABT786453:ABT786459 ALP786453:ALP786459 AVL786453:AVL786459 BFH786453:BFH786459 BPD786453:BPD786459 BYZ786453:BYZ786459 CIV786453:CIV786459 CSR786453:CSR786459 DCN786453:DCN786459 DMJ786453:DMJ786459 DWF786453:DWF786459 EGB786453:EGB786459 EPX786453:EPX786459 EZT786453:EZT786459 FJP786453:FJP786459 FTL786453:FTL786459 GDH786453:GDH786459 GND786453:GND786459 GWZ786453:GWZ786459 HGV786453:HGV786459 HQR786453:HQR786459 IAN786453:IAN786459 IKJ786453:IKJ786459 IUF786453:IUF786459 JEB786453:JEB786459 JNX786453:JNX786459 JXT786453:JXT786459 KHP786453:KHP786459 KRL786453:KRL786459 LBH786453:LBH786459 LLD786453:LLD786459 LUZ786453:LUZ786459 MEV786453:MEV786459 MOR786453:MOR786459 MYN786453:MYN786459 NIJ786453:NIJ786459 NSF786453:NSF786459 OCB786453:OCB786459 OLX786453:OLX786459 OVT786453:OVT786459 PFP786453:PFP786459 PPL786453:PPL786459 PZH786453:PZH786459 QJD786453:QJD786459 QSZ786453:QSZ786459 RCV786453:RCV786459 RMR786453:RMR786459 RWN786453:RWN786459 SGJ786453:SGJ786459 SQF786453:SQF786459 TAB786453:TAB786459 TJX786453:TJX786459 TTT786453:TTT786459 UDP786453:UDP786459 UNL786453:UNL786459 UXH786453:UXH786459 VHD786453:VHD786459 VQZ786453:VQZ786459 WAV786453:WAV786459 WKR786453:WKR786459 WUN786453:WUN786459 IB851989:IB851995 RX851989:RX851995 ABT851989:ABT851995 ALP851989:ALP851995 AVL851989:AVL851995 BFH851989:BFH851995 BPD851989:BPD851995 BYZ851989:BYZ851995 CIV851989:CIV851995 CSR851989:CSR851995 DCN851989:DCN851995 DMJ851989:DMJ851995 DWF851989:DWF851995 EGB851989:EGB851995 EPX851989:EPX851995 EZT851989:EZT851995 FJP851989:FJP851995 FTL851989:FTL851995 GDH851989:GDH851995 GND851989:GND851995 GWZ851989:GWZ851995 HGV851989:HGV851995 HQR851989:HQR851995 IAN851989:IAN851995 IKJ851989:IKJ851995 IUF851989:IUF851995 JEB851989:JEB851995 JNX851989:JNX851995 JXT851989:JXT851995 KHP851989:KHP851995 KRL851989:KRL851995 LBH851989:LBH851995 LLD851989:LLD851995 LUZ851989:LUZ851995 MEV851989:MEV851995 MOR851989:MOR851995 MYN851989:MYN851995 NIJ851989:NIJ851995 NSF851989:NSF851995 OCB851989:OCB851995 OLX851989:OLX851995 OVT851989:OVT851995 PFP851989:PFP851995 PPL851989:PPL851995 PZH851989:PZH851995 QJD851989:QJD851995 QSZ851989:QSZ851995 RCV851989:RCV851995 RMR851989:RMR851995 RWN851989:RWN851995 SGJ851989:SGJ851995 SQF851989:SQF851995 TAB851989:TAB851995 TJX851989:TJX851995 TTT851989:TTT851995 UDP851989:UDP851995 UNL851989:UNL851995 UXH851989:UXH851995 VHD851989:VHD851995 VQZ851989:VQZ851995 WAV851989:WAV851995 WKR851989:WKR851995 WUN851989:WUN851995 IB917525:IB917531 RX917525:RX917531 ABT917525:ABT917531 ALP917525:ALP917531 AVL917525:AVL917531 BFH917525:BFH917531 BPD917525:BPD917531 BYZ917525:BYZ917531 CIV917525:CIV917531 CSR917525:CSR917531 DCN917525:DCN917531 DMJ917525:DMJ917531 DWF917525:DWF917531 EGB917525:EGB917531 EPX917525:EPX917531 EZT917525:EZT917531 FJP917525:FJP917531 FTL917525:FTL917531 GDH917525:GDH917531 GND917525:GND917531 GWZ917525:GWZ917531 HGV917525:HGV917531 HQR917525:HQR917531 IAN917525:IAN917531 IKJ917525:IKJ917531 IUF917525:IUF917531 JEB917525:JEB917531 JNX917525:JNX917531 JXT917525:JXT917531 KHP917525:KHP917531 KRL917525:KRL917531 LBH917525:LBH917531 LLD917525:LLD917531 LUZ917525:LUZ917531 MEV917525:MEV917531 MOR917525:MOR917531 MYN917525:MYN917531 NIJ917525:NIJ917531 NSF917525:NSF917531 OCB917525:OCB917531 OLX917525:OLX917531 OVT917525:OVT917531 PFP917525:PFP917531 PPL917525:PPL917531 PZH917525:PZH917531 QJD917525:QJD917531 QSZ917525:QSZ917531 RCV917525:RCV917531 RMR917525:RMR917531 RWN917525:RWN917531 SGJ917525:SGJ917531 SQF917525:SQF917531 TAB917525:TAB917531 TJX917525:TJX917531 TTT917525:TTT917531 UDP917525:UDP917531 UNL917525:UNL917531 UXH917525:UXH917531 VHD917525:VHD917531 VQZ917525:VQZ917531 WAV917525:WAV917531 WKR917525:WKR917531 WUN917525:WUN917531 IB983061:IB983067 RX983061:RX983067 ABT983061:ABT983067 ALP983061:ALP983067 AVL983061:AVL983067 BFH983061:BFH983067 BPD983061:BPD983067 BYZ983061:BYZ983067 CIV983061:CIV983067 CSR983061:CSR983067 DCN983061:DCN983067 DMJ983061:DMJ983067 DWF983061:DWF983067 EGB983061:EGB983067 EPX983061:EPX983067 EZT983061:EZT983067 FJP983061:FJP983067 FTL983061:FTL983067 GDH983061:GDH983067 GND983061:GND983067 GWZ983061:GWZ983067 HGV983061:HGV983067 HQR983061:HQR983067 IAN983061:IAN983067 IKJ983061:IKJ983067 IUF983061:IUF983067 JEB983061:JEB983067 JNX983061:JNX983067 JXT983061:JXT983067 KHP983061:KHP983067 KRL983061:KRL983067 LBH983061:LBH983067 LLD983061:LLD983067 LUZ983061:LUZ983067 MEV983061:MEV983067 MOR983061:MOR983067 MYN983061:MYN983067 NIJ983061:NIJ983067 NSF983061:NSF983067 OCB983061:OCB983067 OLX983061:OLX983067 OVT983061:OVT983067 PFP983061:PFP983067 PPL983061:PPL983067 PZH983061:PZH983067 QJD983061:QJD983067 QSZ983061:QSZ983067 RCV983061:RCV983067 RMR983061:RMR983067 RWN983061:RWN983067 SGJ983061:SGJ983067 SQF983061:SQF983067 TAB983061:TAB983067 TJX983061:TJX983067 TTT983061:TTT983067 UDP983061:UDP983067 UNL983061:UNL983067 UXH983061:UXH983067 VHD983061:VHD983067 VQZ983061:VQZ983067 WAV983061:WAV983067 WKR983061:WKR983067 RX32 WUN32 WKR32 WAV32 VQZ32 VHD32 UXH32 UNL32 UDP32 TTT32 TJX32 TAB32 SQF32 SGJ32 RWN32 RMR32 RCV32 QSZ32 QJD32 PZH32 PPL32 PFP32 OVT32 OLX32 OCB32 NSF32 NIJ32 MYN32 MOR32 MEV32 LUZ32 LLD32 LBH32 KRL32 KHP32 JXT32 JNX32 JEB32 IUF32 IKJ32 IAN32 HQR32 HGV32 GWZ32 GND32 GDH32 FTL32 FJP32 EZT32 EPX32 EGB32 DWF32 DMJ32 DCN32 CSR32 CIV32 BYZ32 BPD32 BFH32 AVL32 ALP32 RX9:RX30 ABT9:ABT30 ALP9:ALP30 AVL9:AVL30 BFH9:BFH30 BPD9:BPD30 BYZ9:BYZ30 CIV9:CIV30 CSR9:CSR30 DCN9:DCN30 DMJ9:DMJ30 DWF9:DWF30 EGB9:EGB30 EPX9:EPX30 EZT9:EZT30 FJP9:FJP30 FTL9:FTL30 GDH9:GDH30 GND9:GND30 GWZ9:GWZ30 HGV9:HGV30 HQR9:HQR30 IAN9:IAN30 IKJ9:IKJ30 IUF9:IUF30 JEB9:JEB30 JNX9:JNX30 JXT9:JXT30 KHP9:KHP30 KRL9:KRL30 LBH9:LBH30 LLD9:LLD30 LUZ9:LUZ30 MEV9:MEV30 MOR9:MOR30 MYN9:MYN30 NIJ9:NIJ30 NSF9:NSF30 OCB9:OCB30 OLX9:OLX30 OVT9:OVT30 PFP9:PFP30 PPL9:PPL30 PZH9:PZH30 QJD9:QJD30 QSZ9:QSZ30 RCV9:RCV30 RMR9:RMR30 RWN9:RWN30 SGJ9:SGJ30 SQF9:SQF30 TAB9:TAB30 TJX9:TJX30 TTT9:TTT30 UDP9:UDP30 UNL9:UNL30 UXH9:UXH30 VHD9:VHD30 VQZ9:VQZ30 WAV9:WAV30 WKR9:WKR30 WUN9:WUN30 IB32">
      <formula1>$I$497:$I$503</formula1>
    </dataValidation>
    <dataValidation type="list" allowBlank="1" showInputMessage="1" showErrorMessage="1" sqref="WUH983070:WUH983071 D65566:D65567 HV65566:HV65567 RR65566:RR65567 ABN65566:ABN65567 ALJ65566:ALJ65567 AVF65566:AVF65567 BFB65566:BFB65567 BOX65566:BOX65567 BYT65566:BYT65567 CIP65566:CIP65567 CSL65566:CSL65567 DCH65566:DCH65567 DMD65566:DMD65567 DVZ65566:DVZ65567 EFV65566:EFV65567 EPR65566:EPR65567 EZN65566:EZN65567 FJJ65566:FJJ65567 FTF65566:FTF65567 GDB65566:GDB65567 GMX65566:GMX65567 GWT65566:GWT65567 HGP65566:HGP65567 HQL65566:HQL65567 IAH65566:IAH65567 IKD65566:IKD65567 ITZ65566:ITZ65567 JDV65566:JDV65567 JNR65566:JNR65567 JXN65566:JXN65567 KHJ65566:KHJ65567 KRF65566:KRF65567 LBB65566:LBB65567 LKX65566:LKX65567 LUT65566:LUT65567 MEP65566:MEP65567 MOL65566:MOL65567 MYH65566:MYH65567 NID65566:NID65567 NRZ65566:NRZ65567 OBV65566:OBV65567 OLR65566:OLR65567 OVN65566:OVN65567 PFJ65566:PFJ65567 PPF65566:PPF65567 PZB65566:PZB65567 QIX65566:QIX65567 QST65566:QST65567 RCP65566:RCP65567 RML65566:RML65567 RWH65566:RWH65567 SGD65566:SGD65567 SPZ65566:SPZ65567 SZV65566:SZV65567 TJR65566:TJR65567 TTN65566:TTN65567 UDJ65566:UDJ65567 UNF65566:UNF65567 UXB65566:UXB65567 VGX65566:VGX65567 VQT65566:VQT65567 WAP65566:WAP65567 WKL65566:WKL65567 WUH65566:WUH65567 D131102:D131103 HV131102:HV131103 RR131102:RR131103 ABN131102:ABN131103 ALJ131102:ALJ131103 AVF131102:AVF131103 BFB131102:BFB131103 BOX131102:BOX131103 BYT131102:BYT131103 CIP131102:CIP131103 CSL131102:CSL131103 DCH131102:DCH131103 DMD131102:DMD131103 DVZ131102:DVZ131103 EFV131102:EFV131103 EPR131102:EPR131103 EZN131102:EZN131103 FJJ131102:FJJ131103 FTF131102:FTF131103 GDB131102:GDB131103 GMX131102:GMX131103 GWT131102:GWT131103 HGP131102:HGP131103 HQL131102:HQL131103 IAH131102:IAH131103 IKD131102:IKD131103 ITZ131102:ITZ131103 JDV131102:JDV131103 JNR131102:JNR131103 JXN131102:JXN131103 KHJ131102:KHJ131103 KRF131102:KRF131103 LBB131102:LBB131103 LKX131102:LKX131103 LUT131102:LUT131103 MEP131102:MEP131103 MOL131102:MOL131103 MYH131102:MYH131103 NID131102:NID131103 NRZ131102:NRZ131103 OBV131102:OBV131103 OLR131102:OLR131103 OVN131102:OVN131103 PFJ131102:PFJ131103 PPF131102:PPF131103 PZB131102:PZB131103 QIX131102:QIX131103 QST131102:QST131103 RCP131102:RCP131103 RML131102:RML131103 RWH131102:RWH131103 SGD131102:SGD131103 SPZ131102:SPZ131103 SZV131102:SZV131103 TJR131102:TJR131103 TTN131102:TTN131103 UDJ131102:UDJ131103 UNF131102:UNF131103 UXB131102:UXB131103 VGX131102:VGX131103 VQT131102:VQT131103 WAP131102:WAP131103 WKL131102:WKL131103 WUH131102:WUH131103 D196638:D196639 HV196638:HV196639 RR196638:RR196639 ABN196638:ABN196639 ALJ196638:ALJ196639 AVF196638:AVF196639 BFB196638:BFB196639 BOX196638:BOX196639 BYT196638:BYT196639 CIP196638:CIP196639 CSL196638:CSL196639 DCH196638:DCH196639 DMD196638:DMD196639 DVZ196638:DVZ196639 EFV196638:EFV196639 EPR196638:EPR196639 EZN196638:EZN196639 FJJ196638:FJJ196639 FTF196638:FTF196639 GDB196638:GDB196639 GMX196638:GMX196639 GWT196638:GWT196639 HGP196638:HGP196639 HQL196638:HQL196639 IAH196638:IAH196639 IKD196638:IKD196639 ITZ196638:ITZ196639 JDV196638:JDV196639 JNR196638:JNR196639 JXN196638:JXN196639 KHJ196638:KHJ196639 KRF196638:KRF196639 LBB196638:LBB196639 LKX196638:LKX196639 LUT196638:LUT196639 MEP196638:MEP196639 MOL196638:MOL196639 MYH196638:MYH196639 NID196638:NID196639 NRZ196638:NRZ196639 OBV196638:OBV196639 OLR196638:OLR196639 OVN196638:OVN196639 PFJ196638:PFJ196639 PPF196638:PPF196639 PZB196638:PZB196639 QIX196638:QIX196639 QST196638:QST196639 RCP196638:RCP196639 RML196638:RML196639 RWH196638:RWH196639 SGD196638:SGD196639 SPZ196638:SPZ196639 SZV196638:SZV196639 TJR196638:TJR196639 TTN196638:TTN196639 UDJ196638:UDJ196639 UNF196638:UNF196639 UXB196638:UXB196639 VGX196638:VGX196639 VQT196638:VQT196639 WAP196638:WAP196639 WKL196638:WKL196639 WUH196638:WUH196639 D262174:D262175 HV262174:HV262175 RR262174:RR262175 ABN262174:ABN262175 ALJ262174:ALJ262175 AVF262174:AVF262175 BFB262174:BFB262175 BOX262174:BOX262175 BYT262174:BYT262175 CIP262174:CIP262175 CSL262174:CSL262175 DCH262174:DCH262175 DMD262174:DMD262175 DVZ262174:DVZ262175 EFV262174:EFV262175 EPR262174:EPR262175 EZN262174:EZN262175 FJJ262174:FJJ262175 FTF262174:FTF262175 GDB262174:GDB262175 GMX262174:GMX262175 GWT262174:GWT262175 HGP262174:HGP262175 HQL262174:HQL262175 IAH262174:IAH262175 IKD262174:IKD262175 ITZ262174:ITZ262175 JDV262174:JDV262175 JNR262174:JNR262175 JXN262174:JXN262175 KHJ262174:KHJ262175 KRF262174:KRF262175 LBB262174:LBB262175 LKX262174:LKX262175 LUT262174:LUT262175 MEP262174:MEP262175 MOL262174:MOL262175 MYH262174:MYH262175 NID262174:NID262175 NRZ262174:NRZ262175 OBV262174:OBV262175 OLR262174:OLR262175 OVN262174:OVN262175 PFJ262174:PFJ262175 PPF262174:PPF262175 PZB262174:PZB262175 QIX262174:QIX262175 QST262174:QST262175 RCP262174:RCP262175 RML262174:RML262175 RWH262174:RWH262175 SGD262174:SGD262175 SPZ262174:SPZ262175 SZV262174:SZV262175 TJR262174:TJR262175 TTN262174:TTN262175 UDJ262174:UDJ262175 UNF262174:UNF262175 UXB262174:UXB262175 VGX262174:VGX262175 VQT262174:VQT262175 WAP262174:WAP262175 WKL262174:WKL262175 WUH262174:WUH262175 D327710:D327711 HV327710:HV327711 RR327710:RR327711 ABN327710:ABN327711 ALJ327710:ALJ327711 AVF327710:AVF327711 BFB327710:BFB327711 BOX327710:BOX327711 BYT327710:BYT327711 CIP327710:CIP327711 CSL327710:CSL327711 DCH327710:DCH327711 DMD327710:DMD327711 DVZ327710:DVZ327711 EFV327710:EFV327711 EPR327710:EPR327711 EZN327710:EZN327711 FJJ327710:FJJ327711 FTF327710:FTF327711 GDB327710:GDB327711 GMX327710:GMX327711 GWT327710:GWT327711 HGP327710:HGP327711 HQL327710:HQL327711 IAH327710:IAH327711 IKD327710:IKD327711 ITZ327710:ITZ327711 JDV327710:JDV327711 JNR327710:JNR327711 JXN327710:JXN327711 KHJ327710:KHJ327711 KRF327710:KRF327711 LBB327710:LBB327711 LKX327710:LKX327711 LUT327710:LUT327711 MEP327710:MEP327711 MOL327710:MOL327711 MYH327710:MYH327711 NID327710:NID327711 NRZ327710:NRZ327711 OBV327710:OBV327711 OLR327710:OLR327711 OVN327710:OVN327711 PFJ327710:PFJ327711 PPF327710:PPF327711 PZB327710:PZB327711 QIX327710:QIX327711 QST327710:QST327711 RCP327710:RCP327711 RML327710:RML327711 RWH327710:RWH327711 SGD327710:SGD327711 SPZ327710:SPZ327711 SZV327710:SZV327711 TJR327710:TJR327711 TTN327710:TTN327711 UDJ327710:UDJ327711 UNF327710:UNF327711 UXB327710:UXB327711 VGX327710:VGX327711 VQT327710:VQT327711 WAP327710:WAP327711 WKL327710:WKL327711 WUH327710:WUH327711 D393246:D393247 HV393246:HV393247 RR393246:RR393247 ABN393246:ABN393247 ALJ393246:ALJ393247 AVF393246:AVF393247 BFB393246:BFB393247 BOX393246:BOX393247 BYT393246:BYT393247 CIP393246:CIP393247 CSL393246:CSL393247 DCH393246:DCH393247 DMD393246:DMD393247 DVZ393246:DVZ393247 EFV393246:EFV393247 EPR393246:EPR393247 EZN393246:EZN393247 FJJ393246:FJJ393247 FTF393246:FTF393247 GDB393246:GDB393247 GMX393246:GMX393247 GWT393246:GWT393247 HGP393246:HGP393247 HQL393246:HQL393247 IAH393246:IAH393247 IKD393246:IKD393247 ITZ393246:ITZ393247 JDV393246:JDV393247 JNR393246:JNR393247 JXN393246:JXN393247 KHJ393246:KHJ393247 KRF393246:KRF393247 LBB393246:LBB393247 LKX393246:LKX393247 LUT393246:LUT393247 MEP393246:MEP393247 MOL393246:MOL393247 MYH393246:MYH393247 NID393246:NID393247 NRZ393246:NRZ393247 OBV393246:OBV393247 OLR393246:OLR393247 OVN393246:OVN393247 PFJ393246:PFJ393247 PPF393246:PPF393247 PZB393246:PZB393247 QIX393246:QIX393247 QST393246:QST393247 RCP393246:RCP393247 RML393246:RML393247 RWH393246:RWH393247 SGD393246:SGD393247 SPZ393246:SPZ393247 SZV393246:SZV393247 TJR393246:TJR393247 TTN393246:TTN393247 UDJ393246:UDJ393247 UNF393246:UNF393247 UXB393246:UXB393247 VGX393246:VGX393247 VQT393246:VQT393247 WAP393246:WAP393247 WKL393246:WKL393247 WUH393246:WUH393247 D458782:D458783 HV458782:HV458783 RR458782:RR458783 ABN458782:ABN458783 ALJ458782:ALJ458783 AVF458782:AVF458783 BFB458782:BFB458783 BOX458782:BOX458783 BYT458782:BYT458783 CIP458782:CIP458783 CSL458782:CSL458783 DCH458782:DCH458783 DMD458782:DMD458783 DVZ458782:DVZ458783 EFV458782:EFV458783 EPR458782:EPR458783 EZN458782:EZN458783 FJJ458782:FJJ458783 FTF458782:FTF458783 GDB458782:GDB458783 GMX458782:GMX458783 GWT458782:GWT458783 HGP458782:HGP458783 HQL458782:HQL458783 IAH458782:IAH458783 IKD458782:IKD458783 ITZ458782:ITZ458783 JDV458782:JDV458783 JNR458782:JNR458783 JXN458782:JXN458783 KHJ458782:KHJ458783 KRF458782:KRF458783 LBB458782:LBB458783 LKX458782:LKX458783 LUT458782:LUT458783 MEP458782:MEP458783 MOL458782:MOL458783 MYH458782:MYH458783 NID458782:NID458783 NRZ458782:NRZ458783 OBV458782:OBV458783 OLR458782:OLR458783 OVN458782:OVN458783 PFJ458782:PFJ458783 PPF458782:PPF458783 PZB458782:PZB458783 QIX458782:QIX458783 QST458782:QST458783 RCP458782:RCP458783 RML458782:RML458783 RWH458782:RWH458783 SGD458782:SGD458783 SPZ458782:SPZ458783 SZV458782:SZV458783 TJR458782:TJR458783 TTN458782:TTN458783 UDJ458782:UDJ458783 UNF458782:UNF458783 UXB458782:UXB458783 VGX458782:VGX458783 VQT458782:VQT458783 WAP458782:WAP458783 WKL458782:WKL458783 WUH458782:WUH458783 D524318:D524319 HV524318:HV524319 RR524318:RR524319 ABN524318:ABN524319 ALJ524318:ALJ524319 AVF524318:AVF524319 BFB524318:BFB524319 BOX524318:BOX524319 BYT524318:BYT524319 CIP524318:CIP524319 CSL524318:CSL524319 DCH524318:DCH524319 DMD524318:DMD524319 DVZ524318:DVZ524319 EFV524318:EFV524319 EPR524318:EPR524319 EZN524318:EZN524319 FJJ524318:FJJ524319 FTF524318:FTF524319 GDB524318:GDB524319 GMX524318:GMX524319 GWT524318:GWT524319 HGP524318:HGP524319 HQL524318:HQL524319 IAH524318:IAH524319 IKD524318:IKD524319 ITZ524318:ITZ524319 JDV524318:JDV524319 JNR524318:JNR524319 JXN524318:JXN524319 KHJ524318:KHJ524319 KRF524318:KRF524319 LBB524318:LBB524319 LKX524318:LKX524319 LUT524318:LUT524319 MEP524318:MEP524319 MOL524318:MOL524319 MYH524318:MYH524319 NID524318:NID524319 NRZ524318:NRZ524319 OBV524318:OBV524319 OLR524318:OLR524319 OVN524318:OVN524319 PFJ524318:PFJ524319 PPF524318:PPF524319 PZB524318:PZB524319 QIX524318:QIX524319 QST524318:QST524319 RCP524318:RCP524319 RML524318:RML524319 RWH524318:RWH524319 SGD524318:SGD524319 SPZ524318:SPZ524319 SZV524318:SZV524319 TJR524318:TJR524319 TTN524318:TTN524319 UDJ524318:UDJ524319 UNF524318:UNF524319 UXB524318:UXB524319 VGX524318:VGX524319 VQT524318:VQT524319 WAP524318:WAP524319 WKL524318:WKL524319 WUH524318:WUH524319 D589854:D589855 HV589854:HV589855 RR589854:RR589855 ABN589854:ABN589855 ALJ589854:ALJ589855 AVF589854:AVF589855 BFB589854:BFB589855 BOX589854:BOX589855 BYT589854:BYT589855 CIP589854:CIP589855 CSL589854:CSL589855 DCH589854:DCH589855 DMD589854:DMD589855 DVZ589854:DVZ589855 EFV589854:EFV589855 EPR589854:EPR589855 EZN589854:EZN589855 FJJ589854:FJJ589855 FTF589854:FTF589855 GDB589854:GDB589855 GMX589854:GMX589855 GWT589854:GWT589855 HGP589854:HGP589855 HQL589854:HQL589855 IAH589854:IAH589855 IKD589854:IKD589855 ITZ589854:ITZ589855 JDV589854:JDV589855 JNR589854:JNR589855 JXN589854:JXN589855 KHJ589854:KHJ589855 KRF589854:KRF589855 LBB589854:LBB589855 LKX589854:LKX589855 LUT589854:LUT589855 MEP589854:MEP589855 MOL589854:MOL589855 MYH589854:MYH589855 NID589854:NID589855 NRZ589854:NRZ589855 OBV589854:OBV589855 OLR589854:OLR589855 OVN589854:OVN589855 PFJ589854:PFJ589855 PPF589854:PPF589855 PZB589854:PZB589855 QIX589854:QIX589855 QST589854:QST589855 RCP589854:RCP589855 RML589854:RML589855 RWH589854:RWH589855 SGD589854:SGD589855 SPZ589854:SPZ589855 SZV589854:SZV589855 TJR589854:TJR589855 TTN589854:TTN589855 UDJ589854:UDJ589855 UNF589854:UNF589855 UXB589854:UXB589855 VGX589854:VGX589855 VQT589854:VQT589855 WAP589854:WAP589855 WKL589854:WKL589855 WUH589854:WUH589855 D655390:D655391 HV655390:HV655391 RR655390:RR655391 ABN655390:ABN655391 ALJ655390:ALJ655391 AVF655390:AVF655391 BFB655390:BFB655391 BOX655390:BOX655391 BYT655390:BYT655391 CIP655390:CIP655391 CSL655390:CSL655391 DCH655390:DCH655391 DMD655390:DMD655391 DVZ655390:DVZ655391 EFV655390:EFV655391 EPR655390:EPR655391 EZN655390:EZN655391 FJJ655390:FJJ655391 FTF655390:FTF655391 GDB655390:GDB655391 GMX655390:GMX655391 GWT655390:GWT655391 HGP655390:HGP655391 HQL655390:HQL655391 IAH655390:IAH655391 IKD655390:IKD655391 ITZ655390:ITZ655391 JDV655390:JDV655391 JNR655390:JNR655391 JXN655390:JXN655391 KHJ655390:KHJ655391 KRF655390:KRF655391 LBB655390:LBB655391 LKX655390:LKX655391 LUT655390:LUT655391 MEP655390:MEP655391 MOL655390:MOL655391 MYH655390:MYH655391 NID655390:NID655391 NRZ655390:NRZ655391 OBV655390:OBV655391 OLR655390:OLR655391 OVN655390:OVN655391 PFJ655390:PFJ655391 PPF655390:PPF655391 PZB655390:PZB655391 QIX655390:QIX655391 QST655390:QST655391 RCP655390:RCP655391 RML655390:RML655391 RWH655390:RWH655391 SGD655390:SGD655391 SPZ655390:SPZ655391 SZV655390:SZV655391 TJR655390:TJR655391 TTN655390:TTN655391 UDJ655390:UDJ655391 UNF655390:UNF655391 UXB655390:UXB655391 VGX655390:VGX655391 VQT655390:VQT655391 WAP655390:WAP655391 WKL655390:WKL655391 WUH655390:WUH655391 D720926:D720927 HV720926:HV720927 RR720926:RR720927 ABN720926:ABN720927 ALJ720926:ALJ720927 AVF720926:AVF720927 BFB720926:BFB720927 BOX720926:BOX720927 BYT720926:BYT720927 CIP720926:CIP720927 CSL720926:CSL720927 DCH720926:DCH720927 DMD720926:DMD720927 DVZ720926:DVZ720927 EFV720926:EFV720927 EPR720926:EPR720927 EZN720926:EZN720927 FJJ720926:FJJ720927 FTF720926:FTF720927 GDB720926:GDB720927 GMX720926:GMX720927 GWT720926:GWT720927 HGP720926:HGP720927 HQL720926:HQL720927 IAH720926:IAH720927 IKD720926:IKD720927 ITZ720926:ITZ720927 JDV720926:JDV720927 JNR720926:JNR720927 JXN720926:JXN720927 KHJ720926:KHJ720927 KRF720926:KRF720927 LBB720926:LBB720927 LKX720926:LKX720927 LUT720926:LUT720927 MEP720926:MEP720927 MOL720926:MOL720927 MYH720926:MYH720927 NID720926:NID720927 NRZ720926:NRZ720927 OBV720926:OBV720927 OLR720926:OLR720927 OVN720926:OVN720927 PFJ720926:PFJ720927 PPF720926:PPF720927 PZB720926:PZB720927 QIX720926:QIX720927 QST720926:QST720927 RCP720926:RCP720927 RML720926:RML720927 RWH720926:RWH720927 SGD720926:SGD720927 SPZ720926:SPZ720927 SZV720926:SZV720927 TJR720926:TJR720927 TTN720926:TTN720927 UDJ720926:UDJ720927 UNF720926:UNF720927 UXB720926:UXB720927 VGX720926:VGX720927 VQT720926:VQT720927 WAP720926:WAP720927 WKL720926:WKL720927 WUH720926:WUH720927 D786462:D786463 HV786462:HV786463 RR786462:RR786463 ABN786462:ABN786463 ALJ786462:ALJ786463 AVF786462:AVF786463 BFB786462:BFB786463 BOX786462:BOX786463 BYT786462:BYT786463 CIP786462:CIP786463 CSL786462:CSL786463 DCH786462:DCH786463 DMD786462:DMD786463 DVZ786462:DVZ786463 EFV786462:EFV786463 EPR786462:EPR786463 EZN786462:EZN786463 FJJ786462:FJJ786463 FTF786462:FTF786463 GDB786462:GDB786463 GMX786462:GMX786463 GWT786462:GWT786463 HGP786462:HGP786463 HQL786462:HQL786463 IAH786462:IAH786463 IKD786462:IKD786463 ITZ786462:ITZ786463 JDV786462:JDV786463 JNR786462:JNR786463 JXN786462:JXN786463 KHJ786462:KHJ786463 KRF786462:KRF786463 LBB786462:LBB786463 LKX786462:LKX786463 LUT786462:LUT786463 MEP786462:MEP786463 MOL786462:MOL786463 MYH786462:MYH786463 NID786462:NID786463 NRZ786462:NRZ786463 OBV786462:OBV786463 OLR786462:OLR786463 OVN786462:OVN786463 PFJ786462:PFJ786463 PPF786462:PPF786463 PZB786462:PZB786463 QIX786462:QIX786463 QST786462:QST786463 RCP786462:RCP786463 RML786462:RML786463 RWH786462:RWH786463 SGD786462:SGD786463 SPZ786462:SPZ786463 SZV786462:SZV786463 TJR786462:TJR786463 TTN786462:TTN786463 UDJ786462:UDJ786463 UNF786462:UNF786463 UXB786462:UXB786463 VGX786462:VGX786463 VQT786462:VQT786463 WAP786462:WAP786463 WKL786462:WKL786463 WUH786462:WUH786463 D851998:D851999 HV851998:HV851999 RR851998:RR851999 ABN851998:ABN851999 ALJ851998:ALJ851999 AVF851998:AVF851999 BFB851998:BFB851999 BOX851998:BOX851999 BYT851998:BYT851999 CIP851998:CIP851999 CSL851998:CSL851999 DCH851998:DCH851999 DMD851998:DMD851999 DVZ851998:DVZ851999 EFV851998:EFV851999 EPR851998:EPR851999 EZN851998:EZN851999 FJJ851998:FJJ851999 FTF851998:FTF851999 GDB851998:GDB851999 GMX851998:GMX851999 GWT851998:GWT851999 HGP851998:HGP851999 HQL851998:HQL851999 IAH851998:IAH851999 IKD851998:IKD851999 ITZ851998:ITZ851999 JDV851998:JDV851999 JNR851998:JNR851999 JXN851998:JXN851999 KHJ851998:KHJ851999 KRF851998:KRF851999 LBB851998:LBB851999 LKX851998:LKX851999 LUT851998:LUT851999 MEP851998:MEP851999 MOL851998:MOL851999 MYH851998:MYH851999 NID851998:NID851999 NRZ851998:NRZ851999 OBV851998:OBV851999 OLR851998:OLR851999 OVN851998:OVN851999 PFJ851998:PFJ851999 PPF851998:PPF851999 PZB851998:PZB851999 QIX851998:QIX851999 QST851998:QST851999 RCP851998:RCP851999 RML851998:RML851999 RWH851998:RWH851999 SGD851998:SGD851999 SPZ851998:SPZ851999 SZV851998:SZV851999 TJR851998:TJR851999 TTN851998:TTN851999 UDJ851998:UDJ851999 UNF851998:UNF851999 UXB851998:UXB851999 VGX851998:VGX851999 VQT851998:VQT851999 WAP851998:WAP851999 WKL851998:WKL851999 WUH851998:WUH851999 D917534:D917535 HV917534:HV917535 RR917534:RR917535 ABN917534:ABN917535 ALJ917534:ALJ917535 AVF917534:AVF917535 BFB917534:BFB917535 BOX917534:BOX917535 BYT917534:BYT917535 CIP917534:CIP917535 CSL917534:CSL917535 DCH917534:DCH917535 DMD917534:DMD917535 DVZ917534:DVZ917535 EFV917534:EFV917535 EPR917534:EPR917535 EZN917534:EZN917535 FJJ917534:FJJ917535 FTF917534:FTF917535 GDB917534:GDB917535 GMX917534:GMX917535 GWT917534:GWT917535 HGP917534:HGP917535 HQL917534:HQL917535 IAH917534:IAH917535 IKD917534:IKD917535 ITZ917534:ITZ917535 JDV917534:JDV917535 JNR917534:JNR917535 JXN917534:JXN917535 KHJ917534:KHJ917535 KRF917534:KRF917535 LBB917534:LBB917535 LKX917534:LKX917535 LUT917534:LUT917535 MEP917534:MEP917535 MOL917534:MOL917535 MYH917534:MYH917535 NID917534:NID917535 NRZ917534:NRZ917535 OBV917534:OBV917535 OLR917534:OLR917535 OVN917534:OVN917535 PFJ917534:PFJ917535 PPF917534:PPF917535 PZB917534:PZB917535 QIX917534:QIX917535 QST917534:QST917535 RCP917534:RCP917535 RML917534:RML917535 RWH917534:RWH917535 SGD917534:SGD917535 SPZ917534:SPZ917535 SZV917534:SZV917535 TJR917534:TJR917535 TTN917534:TTN917535 UDJ917534:UDJ917535 UNF917534:UNF917535 UXB917534:UXB917535 VGX917534:VGX917535 VQT917534:VQT917535 WAP917534:WAP917535 WKL917534:WKL917535 WUH917534:WUH917535 D983070:D983071 HV983070:HV983071 RR983070:RR983071 ABN983070:ABN983071 ALJ983070:ALJ983071 AVF983070:AVF983071 BFB983070:BFB983071 BOX983070:BOX983071 BYT983070:BYT983071 CIP983070:CIP983071 CSL983070:CSL983071 DCH983070:DCH983071 DMD983070:DMD983071 DVZ983070:DVZ983071 EFV983070:EFV983071 EPR983070:EPR983071 EZN983070:EZN983071 FJJ983070:FJJ983071 FTF983070:FTF983071 GDB983070:GDB983071 GMX983070:GMX983071 GWT983070:GWT983071 HGP983070:HGP983071 HQL983070:HQL983071 IAH983070:IAH983071 IKD983070:IKD983071 ITZ983070:ITZ983071 JDV983070:JDV983071 JNR983070:JNR983071 JXN983070:JXN983071 KHJ983070:KHJ983071 KRF983070:KRF983071 LBB983070:LBB983071 LKX983070:LKX983071 LUT983070:LUT983071 MEP983070:MEP983071 MOL983070:MOL983071 MYH983070:MYH983071 NID983070:NID983071 NRZ983070:NRZ983071 OBV983070:OBV983071 OLR983070:OLR983071 OVN983070:OVN983071 PFJ983070:PFJ983071 PPF983070:PPF983071 PZB983070:PZB983071 QIX983070:QIX983071 QST983070:QST983071 RCP983070:RCP983071 RML983070:RML983071 RWH983070:RWH983071 SGD983070:SGD983071 SPZ983070:SPZ983071 SZV983070:SZV983071 TJR983070:TJR983071 TTN983070:TTN983071 UDJ983070:UDJ983071 UNF983070:UNF983071 UXB983070:UXB983071 VGX983070:VGX983071 VQT983070:VQT983071 WAP983070:WAP983071 WKL983070:WKL983071">
      <formula1>$G$492:$G$509</formula1>
    </dataValidation>
    <dataValidation type="list" allowBlank="1" showInputMessage="1" showErrorMessage="1" sqref="AF983070:AH983071 AF65566:AH65567 SS65566:SU65567 ACO65566:ACQ65567 AMK65566:AMM65567 AWG65566:AWI65567 BGC65566:BGE65567 BPY65566:BQA65567 BZU65566:BZW65567 CJQ65566:CJS65567 CTM65566:CTO65567 DDI65566:DDK65567 DNE65566:DNG65567 DXA65566:DXC65567 EGW65566:EGY65567 EQS65566:EQU65567 FAO65566:FAQ65567 FKK65566:FKM65567 FUG65566:FUI65567 GEC65566:GEE65567 GNY65566:GOA65567 GXU65566:GXW65567 HHQ65566:HHS65567 HRM65566:HRO65567 IBI65566:IBK65567 ILE65566:ILG65567 IVA65566:IVC65567 JEW65566:JEY65567 JOS65566:JOU65567 JYO65566:JYQ65567 KIK65566:KIM65567 KSG65566:KSI65567 LCC65566:LCE65567 LLY65566:LMA65567 LVU65566:LVW65567 MFQ65566:MFS65567 MPM65566:MPO65567 MZI65566:MZK65567 NJE65566:NJG65567 NTA65566:NTC65567 OCW65566:OCY65567 OMS65566:OMU65567 OWO65566:OWQ65567 PGK65566:PGM65567 PQG65566:PQI65567 QAC65566:QAE65567 QJY65566:QKA65567 QTU65566:QTW65567 RDQ65566:RDS65567 RNM65566:RNO65567 RXI65566:RXK65567 SHE65566:SHG65567 SRA65566:SRC65567 TAW65566:TAY65567 TKS65566:TKU65567 TUO65566:TUQ65567 UEK65566:UEM65567 UOG65566:UOI65567 UYC65566:UYE65567 VHY65566:VIA65567 VRU65566:VRW65567 WBQ65566:WBS65567 WLM65566:WLO65567 WVI65566:WVK65567 IW65566:IY65567 IW131102:IY131103 SS131102:SU131103 ACO131102:ACQ131103 AMK131102:AMM131103 AWG131102:AWI131103 BGC131102:BGE131103 BPY131102:BQA131103 BZU131102:BZW131103 CJQ131102:CJS131103 CTM131102:CTO131103 DDI131102:DDK131103 DNE131102:DNG131103 DXA131102:DXC131103 EGW131102:EGY131103 EQS131102:EQU131103 FAO131102:FAQ131103 FKK131102:FKM131103 FUG131102:FUI131103 GEC131102:GEE131103 GNY131102:GOA131103 GXU131102:GXW131103 HHQ131102:HHS131103 HRM131102:HRO131103 IBI131102:IBK131103 ILE131102:ILG131103 IVA131102:IVC131103 JEW131102:JEY131103 JOS131102:JOU131103 JYO131102:JYQ131103 KIK131102:KIM131103 KSG131102:KSI131103 LCC131102:LCE131103 LLY131102:LMA131103 LVU131102:LVW131103 MFQ131102:MFS131103 MPM131102:MPO131103 MZI131102:MZK131103 NJE131102:NJG131103 NTA131102:NTC131103 OCW131102:OCY131103 OMS131102:OMU131103 OWO131102:OWQ131103 PGK131102:PGM131103 PQG131102:PQI131103 QAC131102:QAE131103 QJY131102:QKA131103 QTU131102:QTW131103 RDQ131102:RDS131103 RNM131102:RNO131103 RXI131102:RXK131103 SHE131102:SHG131103 SRA131102:SRC131103 TAW131102:TAY131103 TKS131102:TKU131103 TUO131102:TUQ131103 UEK131102:UEM131103 UOG131102:UOI131103 UYC131102:UYE131103 VHY131102:VIA131103 VRU131102:VRW131103 WBQ131102:WBS131103 WLM131102:WLO131103 WVI131102:WVK131103 AF131102:AH131103 IW196638:IY196639 SS196638:SU196639 ACO196638:ACQ196639 AMK196638:AMM196639 AWG196638:AWI196639 BGC196638:BGE196639 BPY196638:BQA196639 BZU196638:BZW196639 CJQ196638:CJS196639 CTM196638:CTO196639 DDI196638:DDK196639 DNE196638:DNG196639 DXA196638:DXC196639 EGW196638:EGY196639 EQS196638:EQU196639 FAO196638:FAQ196639 FKK196638:FKM196639 FUG196638:FUI196639 GEC196638:GEE196639 GNY196638:GOA196639 GXU196638:GXW196639 HHQ196638:HHS196639 HRM196638:HRO196639 IBI196638:IBK196639 ILE196638:ILG196639 IVA196638:IVC196639 JEW196638:JEY196639 JOS196638:JOU196639 JYO196638:JYQ196639 KIK196638:KIM196639 KSG196638:KSI196639 LCC196638:LCE196639 LLY196638:LMA196639 LVU196638:LVW196639 MFQ196638:MFS196639 MPM196638:MPO196639 MZI196638:MZK196639 NJE196638:NJG196639 NTA196638:NTC196639 OCW196638:OCY196639 OMS196638:OMU196639 OWO196638:OWQ196639 PGK196638:PGM196639 PQG196638:PQI196639 QAC196638:QAE196639 QJY196638:QKA196639 QTU196638:QTW196639 RDQ196638:RDS196639 RNM196638:RNO196639 RXI196638:RXK196639 SHE196638:SHG196639 SRA196638:SRC196639 TAW196638:TAY196639 TKS196638:TKU196639 TUO196638:TUQ196639 UEK196638:UEM196639 UOG196638:UOI196639 UYC196638:UYE196639 VHY196638:VIA196639 VRU196638:VRW196639 WBQ196638:WBS196639 WLM196638:WLO196639 WVI196638:WVK196639 AF196638:AH196639 IW262174:IY262175 SS262174:SU262175 ACO262174:ACQ262175 AMK262174:AMM262175 AWG262174:AWI262175 BGC262174:BGE262175 BPY262174:BQA262175 BZU262174:BZW262175 CJQ262174:CJS262175 CTM262174:CTO262175 DDI262174:DDK262175 DNE262174:DNG262175 DXA262174:DXC262175 EGW262174:EGY262175 EQS262174:EQU262175 FAO262174:FAQ262175 FKK262174:FKM262175 FUG262174:FUI262175 GEC262174:GEE262175 GNY262174:GOA262175 GXU262174:GXW262175 HHQ262174:HHS262175 HRM262174:HRO262175 IBI262174:IBK262175 ILE262174:ILG262175 IVA262174:IVC262175 JEW262174:JEY262175 JOS262174:JOU262175 JYO262174:JYQ262175 KIK262174:KIM262175 KSG262174:KSI262175 LCC262174:LCE262175 LLY262174:LMA262175 LVU262174:LVW262175 MFQ262174:MFS262175 MPM262174:MPO262175 MZI262174:MZK262175 NJE262174:NJG262175 NTA262174:NTC262175 OCW262174:OCY262175 OMS262174:OMU262175 OWO262174:OWQ262175 PGK262174:PGM262175 PQG262174:PQI262175 QAC262174:QAE262175 QJY262174:QKA262175 QTU262174:QTW262175 RDQ262174:RDS262175 RNM262174:RNO262175 RXI262174:RXK262175 SHE262174:SHG262175 SRA262174:SRC262175 TAW262174:TAY262175 TKS262174:TKU262175 TUO262174:TUQ262175 UEK262174:UEM262175 UOG262174:UOI262175 UYC262174:UYE262175 VHY262174:VIA262175 VRU262174:VRW262175 WBQ262174:WBS262175 WLM262174:WLO262175 WVI262174:WVK262175 AF262174:AH262175 IW327710:IY327711 SS327710:SU327711 ACO327710:ACQ327711 AMK327710:AMM327711 AWG327710:AWI327711 BGC327710:BGE327711 BPY327710:BQA327711 BZU327710:BZW327711 CJQ327710:CJS327711 CTM327710:CTO327711 DDI327710:DDK327711 DNE327710:DNG327711 DXA327710:DXC327711 EGW327710:EGY327711 EQS327710:EQU327711 FAO327710:FAQ327711 FKK327710:FKM327711 FUG327710:FUI327711 GEC327710:GEE327711 GNY327710:GOA327711 GXU327710:GXW327711 HHQ327710:HHS327711 HRM327710:HRO327711 IBI327710:IBK327711 ILE327710:ILG327711 IVA327710:IVC327711 JEW327710:JEY327711 JOS327710:JOU327711 JYO327710:JYQ327711 KIK327710:KIM327711 KSG327710:KSI327711 LCC327710:LCE327711 LLY327710:LMA327711 LVU327710:LVW327711 MFQ327710:MFS327711 MPM327710:MPO327711 MZI327710:MZK327711 NJE327710:NJG327711 NTA327710:NTC327711 OCW327710:OCY327711 OMS327710:OMU327711 OWO327710:OWQ327711 PGK327710:PGM327711 PQG327710:PQI327711 QAC327710:QAE327711 QJY327710:QKA327711 QTU327710:QTW327711 RDQ327710:RDS327711 RNM327710:RNO327711 RXI327710:RXK327711 SHE327710:SHG327711 SRA327710:SRC327711 TAW327710:TAY327711 TKS327710:TKU327711 TUO327710:TUQ327711 UEK327710:UEM327711 UOG327710:UOI327711 UYC327710:UYE327711 VHY327710:VIA327711 VRU327710:VRW327711 WBQ327710:WBS327711 WLM327710:WLO327711 WVI327710:WVK327711 AF327710:AH327711 IW393246:IY393247 SS393246:SU393247 ACO393246:ACQ393247 AMK393246:AMM393247 AWG393246:AWI393247 BGC393246:BGE393247 BPY393246:BQA393247 BZU393246:BZW393247 CJQ393246:CJS393247 CTM393246:CTO393247 DDI393246:DDK393247 DNE393246:DNG393247 DXA393246:DXC393247 EGW393246:EGY393247 EQS393246:EQU393247 FAO393246:FAQ393247 FKK393246:FKM393247 FUG393246:FUI393247 GEC393246:GEE393247 GNY393246:GOA393247 GXU393246:GXW393247 HHQ393246:HHS393247 HRM393246:HRO393247 IBI393246:IBK393247 ILE393246:ILG393247 IVA393246:IVC393247 JEW393246:JEY393247 JOS393246:JOU393247 JYO393246:JYQ393247 KIK393246:KIM393247 KSG393246:KSI393247 LCC393246:LCE393247 LLY393246:LMA393247 LVU393246:LVW393247 MFQ393246:MFS393247 MPM393246:MPO393247 MZI393246:MZK393247 NJE393246:NJG393247 NTA393246:NTC393247 OCW393246:OCY393247 OMS393246:OMU393247 OWO393246:OWQ393247 PGK393246:PGM393247 PQG393246:PQI393247 QAC393246:QAE393247 QJY393246:QKA393247 QTU393246:QTW393247 RDQ393246:RDS393247 RNM393246:RNO393247 RXI393246:RXK393247 SHE393246:SHG393247 SRA393246:SRC393247 TAW393246:TAY393247 TKS393246:TKU393247 TUO393246:TUQ393247 UEK393246:UEM393247 UOG393246:UOI393247 UYC393246:UYE393247 VHY393246:VIA393247 VRU393246:VRW393247 WBQ393246:WBS393247 WLM393246:WLO393247 WVI393246:WVK393247 AF393246:AH393247 IW458782:IY458783 SS458782:SU458783 ACO458782:ACQ458783 AMK458782:AMM458783 AWG458782:AWI458783 BGC458782:BGE458783 BPY458782:BQA458783 BZU458782:BZW458783 CJQ458782:CJS458783 CTM458782:CTO458783 DDI458782:DDK458783 DNE458782:DNG458783 DXA458782:DXC458783 EGW458782:EGY458783 EQS458782:EQU458783 FAO458782:FAQ458783 FKK458782:FKM458783 FUG458782:FUI458783 GEC458782:GEE458783 GNY458782:GOA458783 GXU458782:GXW458783 HHQ458782:HHS458783 HRM458782:HRO458783 IBI458782:IBK458783 ILE458782:ILG458783 IVA458782:IVC458783 JEW458782:JEY458783 JOS458782:JOU458783 JYO458782:JYQ458783 KIK458782:KIM458783 KSG458782:KSI458783 LCC458782:LCE458783 LLY458782:LMA458783 LVU458782:LVW458783 MFQ458782:MFS458783 MPM458782:MPO458783 MZI458782:MZK458783 NJE458782:NJG458783 NTA458782:NTC458783 OCW458782:OCY458783 OMS458782:OMU458783 OWO458782:OWQ458783 PGK458782:PGM458783 PQG458782:PQI458783 QAC458782:QAE458783 QJY458782:QKA458783 QTU458782:QTW458783 RDQ458782:RDS458783 RNM458782:RNO458783 RXI458782:RXK458783 SHE458782:SHG458783 SRA458782:SRC458783 TAW458782:TAY458783 TKS458782:TKU458783 TUO458782:TUQ458783 UEK458782:UEM458783 UOG458782:UOI458783 UYC458782:UYE458783 VHY458782:VIA458783 VRU458782:VRW458783 WBQ458782:WBS458783 WLM458782:WLO458783 WVI458782:WVK458783 AF458782:AH458783 IW524318:IY524319 SS524318:SU524319 ACO524318:ACQ524319 AMK524318:AMM524319 AWG524318:AWI524319 BGC524318:BGE524319 BPY524318:BQA524319 BZU524318:BZW524319 CJQ524318:CJS524319 CTM524318:CTO524319 DDI524318:DDK524319 DNE524318:DNG524319 DXA524318:DXC524319 EGW524318:EGY524319 EQS524318:EQU524319 FAO524318:FAQ524319 FKK524318:FKM524319 FUG524318:FUI524319 GEC524318:GEE524319 GNY524318:GOA524319 GXU524318:GXW524319 HHQ524318:HHS524319 HRM524318:HRO524319 IBI524318:IBK524319 ILE524318:ILG524319 IVA524318:IVC524319 JEW524318:JEY524319 JOS524318:JOU524319 JYO524318:JYQ524319 KIK524318:KIM524319 KSG524318:KSI524319 LCC524318:LCE524319 LLY524318:LMA524319 LVU524318:LVW524319 MFQ524318:MFS524319 MPM524318:MPO524319 MZI524318:MZK524319 NJE524318:NJG524319 NTA524318:NTC524319 OCW524318:OCY524319 OMS524318:OMU524319 OWO524318:OWQ524319 PGK524318:PGM524319 PQG524318:PQI524319 QAC524318:QAE524319 QJY524318:QKA524319 QTU524318:QTW524319 RDQ524318:RDS524319 RNM524318:RNO524319 RXI524318:RXK524319 SHE524318:SHG524319 SRA524318:SRC524319 TAW524318:TAY524319 TKS524318:TKU524319 TUO524318:TUQ524319 UEK524318:UEM524319 UOG524318:UOI524319 UYC524318:UYE524319 VHY524318:VIA524319 VRU524318:VRW524319 WBQ524318:WBS524319 WLM524318:WLO524319 WVI524318:WVK524319 AF524318:AH524319 IW589854:IY589855 SS589854:SU589855 ACO589854:ACQ589855 AMK589854:AMM589855 AWG589854:AWI589855 BGC589854:BGE589855 BPY589854:BQA589855 BZU589854:BZW589855 CJQ589854:CJS589855 CTM589854:CTO589855 DDI589854:DDK589855 DNE589854:DNG589855 DXA589854:DXC589855 EGW589854:EGY589855 EQS589854:EQU589855 FAO589854:FAQ589855 FKK589854:FKM589855 FUG589854:FUI589855 GEC589854:GEE589855 GNY589854:GOA589855 GXU589854:GXW589855 HHQ589854:HHS589855 HRM589854:HRO589855 IBI589854:IBK589855 ILE589854:ILG589855 IVA589854:IVC589855 JEW589854:JEY589855 JOS589854:JOU589855 JYO589854:JYQ589855 KIK589854:KIM589855 KSG589854:KSI589855 LCC589854:LCE589855 LLY589854:LMA589855 LVU589854:LVW589855 MFQ589854:MFS589855 MPM589854:MPO589855 MZI589854:MZK589855 NJE589854:NJG589855 NTA589854:NTC589855 OCW589854:OCY589855 OMS589854:OMU589855 OWO589854:OWQ589855 PGK589854:PGM589855 PQG589854:PQI589855 QAC589854:QAE589855 QJY589854:QKA589855 QTU589854:QTW589855 RDQ589854:RDS589855 RNM589854:RNO589855 RXI589854:RXK589855 SHE589854:SHG589855 SRA589854:SRC589855 TAW589854:TAY589855 TKS589854:TKU589855 TUO589854:TUQ589855 UEK589854:UEM589855 UOG589854:UOI589855 UYC589854:UYE589855 VHY589854:VIA589855 VRU589854:VRW589855 WBQ589854:WBS589855 WLM589854:WLO589855 WVI589854:WVK589855 AF589854:AH589855 IW655390:IY655391 SS655390:SU655391 ACO655390:ACQ655391 AMK655390:AMM655391 AWG655390:AWI655391 BGC655390:BGE655391 BPY655390:BQA655391 BZU655390:BZW655391 CJQ655390:CJS655391 CTM655390:CTO655391 DDI655390:DDK655391 DNE655390:DNG655391 DXA655390:DXC655391 EGW655390:EGY655391 EQS655390:EQU655391 FAO655390:FAQ655391 FKK655390:FKM655391 FUG655390:FUI655391 GEC655390:GEE655391 GNY655390:GOA655391 GXU655390:GXW655391 HHQ655390:HHS655391 HRM655390:HRO655391 IBI655390:IBK655391 ILE655390:ILG655391 IVA655390:IVC655391 JEW655390:JEY655391 JOS655390:JOU655391 JYO655390:JYQ655391 KIK655390:KIM655391 KSG655390:KSI655391 LCC655390:LCE655391 LLY655390:LMA655391 LVU655390:LVW655391 MFQ655390:MFS655391 MPM655390:MPO655391 MZI655390:MZK655391 NJE655390:NJG655391 NTA655390:NTC655391 OCW655390:OCY655391 OMS655390:OMU655391 OWO655390:OWQ655391 PGK655390:PGM655391 PQG655390:PQI655391 QAC655390:QAE655391 QJY655390:QKA655391 QTU655390:QTW655391 RDQ655390:RDS655391 RNM655390:RNO655391 RXI655390:RXK655391 SHE655390:SHG655391 SRA655390:SRC655391 TAW655390:TAY655391 TKS655390:TKU655391 TUO655390:TUQ655391 UEK655390:UEM655391 UOG655390:UOI655391 UYC655390:UYE655391 VHY655390:VIA655391 VRU655390:VRW655391 WBQ655390:WBS655391 WLM655390:WLO655391 WVI655390:WVK655391 AF655390:AH655391 IW720926:IY720927 SS720926:SU720927 ACO720926:ACQ720927 AMK720926:AMM720927 AWG720926:AWI720927 BGC720926:BGE720927 BPY720926:BQA720927 BZU720926:BZW720927 CJQ720926:CJS720927 CTM720926:CTO720927 DDI720926:DDK720927 DNE720926:DNG720927 DXA720926:DXC720927 EGW720926:EGY720927 EQS720926:EQU720927 FAO720926:FAQ720927 FKK720926:FKM720927 FUG720926:FUI720927 GEC720926:GEE720927 GNY720926:GOA720927 GXU720926:GXW720927 HHQ720926:HHS720927 HRM720926:HRO720927 IBI720926:IBK720927 ILE720926:ILG720927 IVA720926:IVC720927 JEW720926:JEY720927 JOS720926:JOU720927 JYO720926:JYQ720927 KIK720926:KIM720927 KSG720926:KSI720927 LCC720926:LCE720927 LLY720926:LMA720927 LVU720926:LVW720927 MFQ720926:MFS720927 MPM720926:MPO720927 MZI720926:MZK720927 NJE720926:NJG720927 NTA720926:NTC720927 OCW720926:OCY720927 OMS720926:OMU720927 OWO720926:OWQ720927 PGK720926:PGM720927 PQG720926:PQI720927 QAC720926:QAE720927 QJY720926:QKA720927 QTU720926:QTW720927 RDQ720926:RDS720927 RNM720926:RNO720927 RXI720926:RXK720927 SHE720926:SHG720927 SRA720926:SRC720927 TAW720926:TAY720927 TKS720926:TKU720927 TUO720926:TUQ720927 UEK720926:UEM720927 UOG720926:UOI720927 UYC720926:UYE720927 VHY720926:VIA720927 VRU720926:VRW720927 WBQ720926:WBS720927 WLM720926:WLO720927 WVI720926:WVK720927 AF720926:AH720927 IW786462:IY786463 SS786462:SU786463 ACO786462:ACQ786463 AMK786462:AMM786463 AWG786462:AWI786463 BGC786462:BGE786463 BPY786462:BQA786463 BZU786462:BZW786463 CJQ786462:CJS786463 CTM786462:CTO786463 DDI786462:DDK786463 DNE786462:DNG786463 DXA786462:DXC786463 EGW786462:EGY786463 EQS786462:EQU786463 FAO786462:FAQ786463 FKK786462:FKM786463 FUG786462:FUI786463 GEC786462:GEE786463 GNY786462:GOA786463 GXU786462:GXW786463 HHQ786462:HHS786463 HRM786462:HRO786463 IBI786462:IBK786463 ILE786462:ILG786463 IVA786462:IVC786463 JEW786462:JEY786463 JOS786462:JOU786463 JYO786462:JYQ786463 KIK786462:KIM786463 KSG786462:KSI786463 LCC786462:LCE786463 LLY786462:LMA786463 LVU786462:LVW786463 MFQ786462:MFS786463 MPM786462:MPO786463 MZI786462:MZK786463 NJE786462:NJG786463 NTA786462:NTC786463 OCW786462:OCY786463 OMS786462:OMU786463 OWO786462:OWQ786463 PGK786462:PGM786463 PQG786462:PQI786463 QAC786462:QAE786463 QJY786462:QKA786463 QTU786462:QTW786463 RDQ786462:RDS786463 RNM786462:RNO786463 RXI786462:RXK786463 SHE786462:SHG786463 SRA786462:SRC786463 TAW786462:TAY786463 TKS786462:TKU786463 TUO786462:TUQ786463 UEK786462:UEM786463 UOG786462:UOI786463 UYC786462:UYE786463 VHY786462:VIA786463 VRU786462:VRW786463 WBQ786462:WBS786463 WLM786462:WLO786463 WVI786462:WVK786463 AF786462:AH786463 IW851998:IY851999 SS851998:SU851999 ACO851998:ACQ851999 AMK851998:AMM851999 AWG851998:AWI851999 BGC851998:BGE851999 BPY851998:BQA851999 BZU851998:BZW851999 CJQ851998:CJS851999 CTM851998:CTO851999 DDI851998:DDK851999 DNE851998:DNG851999 DXA851998:DXC851999 EGW851998:EGY851999 EQS851998:EQU851999 FAO851998:FAQ851999 FKK851998:FKM851999 FUG851998:FUI851999 GEC851998:GEE851999 GNY851998:GOA851999 GXU851998:GXW851999 HHQ851998:HHS851999 HRM851998:HRO851999 IBI851998:IBK851999 ILE851998:ILG851999 IVA851998:IVC851999 JEW851998:JEY851999 JOS851998:JOU851999 JYO851998:JYQ851999 KIK851998:KIM851999 KSG851998:KSI851999 LCC851998:LCE851999 LLY851998:LMA851999 LVU851998:LVW851999 MFQ851998:MFS851999 MPM851998:MPO851999 MZI851998:MZK851999 NJE851998:NJG851999 NTA851998:NTC851999 OCW851998:OCY851999 OMS851998:OMU851999 OWO851998:OWQ851999 PGK851998:PGM851999 PQG851998:PQI851999 QAC851998:QAE851999 QJY851998:QKA851999 QTU851998:QTW851999 RDQ851998:RDS851999 RNM851998:RNO851999 RXI851998:RXK851999 SHE851998:SHG851999 SRA851998:SRC851999 TAW851998:TAY851999 TKS851998:TKU851999 TUO851998:TUQ851999 UEK851998:UEM851999 UOG851998:UOI851999 UYC851998:UYE851999 VHY851998:VIA851999 VRU851998:VRW851999 WBQ851998:WBS851999 WLM851998:WLO851999 WVI851998:WVK851999 AF851998:AH851999 IW917534:IY917535 SS917534:SU917535 ACO917534:ACQ917535 AMK917534:AMM917535 AWG917534:AWI917535 BGC917534:BGE917535 BPY917534:BQA917535 BZU917534:BZW917535 CJQ917534:CJS917535 CTM917534:CTO917535 DDI917534:DDK917535 DNE917534:DNG917535 DXA917534:DXC917535 EGW917534:EGY917535 EQS917534:EQU917535 FAO917534:FAQ917535 FKK917534:FKM917535 FUG917534:FUI917535 GEC917534:GEE917535 GNY917534:GOA917535 GXU917534:GXW917535 HHQ917534:HHS917535 HRM917534:HRO917535 IBI917534:IBK917535 ILE917534:ILG917535 IVA917534:IVC917535 JEW917534:JEY917535 JOS917534:JOU917535 JYO917534:JYQ917535 KIK917534:KIM917535 KSG917534:KSI917535 LCC917534:LCE917535 LLY917534:LMA917535 LVU917534:LVW917535 MFQ917534:MFS917535 MPM917534:MPO917535 MZI917534:MZK917535 NJE917534:NJG917535 NTA917534:NTC917535 OCW917534:OCY917535 OMS917534:OMU917535 OWO917534:OWQ917535 PGK917534:PGM917535 PQG917534:PQI917535 QAC917534:QAE917535 QJY917534:QKA917535 QTU917534:QTW917535 RDQ917534:RDS917535 RNM917534:RNO917535 RXI917534:RXK917535 SHE917534:SHG917535 SRA917534:SRC917535 TAW917534:TAY917535 TKS917534:TKU917535 TUO917534:TUQ917535 UEK917534:UEM917535 UOG917534:UOI917535 UYC917534:UYE917535 VHY917534:VIA917535 VRU917534:VRW917535 WBQ917534:WBS917535 WLM917534:WLO917535 WVI917534:WVK917535 AF917534:AH917535 IW983070:IY983071 SS983070:SU983071 ACO983070:ACQ983071 AMK983070:AMM983071 AWG983070:AWI983071 BGC983070:BGE983071 BPY983070:BQA983071 BZU983070:BZW983071 CJQ983070:CJS983071 CTM983070:CTO983071 DDI983070:DDK983071 DNE983070:DNG983071 DXA983070:DXC983071 EGW983070:EGY983071 EQS983070:EQU983071 FAO983070:FAQ983071 FKK983070:FKM983071 FUG983070:FUI983071 GEC983070:GEE983071 GNY983070:GOA983071 GXU983070:GXW983071 HHQ983070:HHS983071 HRM983070:HRO983071 IBI983070:IBK983071 ILE983070:ILG983071 IVA983070:IVC983071 JEW983070:JEY983071 JOS983070:JOU983071 JYO983070:JYQ983071 KIK983070:KIM983071 KSG983070:KSI983071 LCC983070:LCE983071 LLY983070:LMA983071 LVU983070:LVW983071 MFQ983070:MFS983071 MPM983070:MPO983071 MZI983070:MZK983071 NJE983070:NJG983071 NTA983070:NTC983071 OCW983070:OCY983071 OMS983070:OMU983071 OWO983070:OWQ983071 PGK983070:PGM983071 PQG983070:PQI983071 QAC983070:QAE983071 QJY983070:QKA983071 QTU983070:QTW983071 RDQ983070:RDS983071 RNM983070:RNO983071 RXI983070:RXK983071 SHE983070:SHG983071 SRA983070:SRC983071 TAW983070:TAY983071 TKS983070:TKU983071 TUO983070:TUQ983071 UEK983070:UEM983071 UOG983070:UOI983071 UYC983070:UYE983071 VHY983070:VIA983071 VRU983070:VRW983071 WBQ983070:WBS983071 WLM983070:WLO983071 WVI983070:WVK983071">
      <formula1>$AD$59:$AD$62</formula1>
    </dataValidation>
    <dataValidation type="list" allowBlank="1" showInputMessage="1" showErrorMessage="1" sqref="IB65566:IB65567 RX65566:RX65567 ABT65566:ABT65567 ALP65566:ALP65567 AVL65566:AVL65567 BFH65566:BFH65567 BPD65566:BPD65567 BYZ65566:BYZ65567 CIV65566:CIV65567 CSR65566:CSR65567 DCN65566:DCN65567 DMJ65566:DMJ65567 DWF65566:DWF65567 EGB65566:EGB65567 EPX65566:EPX65567 EZT65566:EZT65567 FJP65566:FJP65567 FTL65566:FTL65567 GDH65566:GDH65567 GND65566:GND65567 GWZ65566:GWZ65567 HGV65566:HGV65567 HQR65566:HQR65567 IAN65566:IAN65567 IKJ65566:IKJ65567 IUF65566:IUF65567 JEB65566:JEB65567 JNX65566:JNX65567 JXT65566:JXT65567 KHP65566:KHP65567 KRL65566:KRL65567 LBH65566:LBH65567 LLD65566:LLD65567 LUZ65566:LUZ65567 MEV65566:MEV65567 MOR65566:MOR65567 MYN65566:MYN65567 NIJ65566:NIJ65567 NSF65566:NSF65567 OCB65566:OCB65567 OLX65566:OLX65567 OVT65566:OVT65567 PFP65566:PFP65567 PPL65566:PPL65567 PZH65566:PZH65567 QJD65566:QJD65567 QSZ65566:QSZ65567 RCV65566:RCV65567 RMR65566:RMR65567 RWN65566:RWN65567 SGJ65566:SGJ65567 SQF65566:SQF65567 TAB65566:TAB65567 TJX65566:TJX65567 TTT65566:TTT65567 UDP65566:UDP65567 UNL65566:UNL65567 UXH65566:UXH65567 VHD65566:VHD65567 VQZ65566:VQZ65567 WAV65566:WAV65567 WKR65566:WKR65567 WUN65566:WUN65567 IB131102:IB131103 RX131102:RX131103 ABT131102:ABT131103 ALP131102:ALP131103 AVL131102:AVL131103 BFH131102:BFH131103 BPD131102:BPD131103 BYZ131102:BYZ131103 CIV131102:CIV131103 CSR131102:CSR131103 DCN131102:DCN131103 DMJ131102:DMJ131103 DWF131102:DWF131103 EGB131102:EGB131103 EPX131102:EPX131103 EZT131102:EZT131103 FJP131102:FJP131103 FTL131102:FTL131103 GDH131102:GDH131103 GND131102:GND131103 GWZ131102:GWZ131103 HGV131102:HGV131103 HQR131102:HQR131103 IAN131102:IAN131103 IKJ131102:IKJ131103 IUF131102:IUF131103 JEB131102:JEB131103 JNX131102:JNX131103 JXT131102:JXT131103 KHP131102:KHP131103 KRL131102:KRL131103 LBH131102:LBH131103 LLD131102:LLD131103 LUZ131102:LUZ131103 MEV131102:MEV131103 MOR131102:MOR131103 MYN131102:MYN131103 NIJ131102:NIJ131103 NSF131102:NSF131103 OCB131102:OCB131103 OLX131102:OLX131103 OVT131102:OVT131103 PFP131102:PFP131103 PPL131102:PPL131103 PZH131102:PZH131103 QJD131102:QJD131103 QSZ131102:QSZ131103 RCV131102:RCV131103 RMR131102:RMR131103 RWN131102:RWN131103 SGJ131102:SGJ131103 SQF131102:SQF131103 TAB131102:TAB131103 TJX131102:TJX131103 TTT131102:TTT131103 UDP131102:UDP131103 UNL131102:UNL131103 UXH131102:UXH131103 VHD131102:VHD131103 VQZ131102:VQZ131103 WAV131102:WAV131103 WKR131102:WKR131103 WUN131102:WUN131103 IB196638:IB196639 RX196638:RX196639 ABT196638:ABT196639 ALP196638:ALP196639 AVL196638:AVL196639 BFH196638:BFH196639 BPD196638:BPD196639 BYZ196638:BYZ196639 CIV196638:CIV196639 CSR196638:CSR196639 DCN196638:DCN196639 DMJ196638:DMJ196639 DWF196638:DWF196639 EGB196638:EGB196639 EPX196638:EPX196639 EZT196638:EZT196639 FJP196638:FJP196639 FTL196638:FTL196639 GDH196638:GDH196639 GND196638:GND196639 GWZ196638:GWZ196639 HGV196638:HGV196639 HQR196638:HQR196639 IAN196638:IAN196639 IKJ196638:IKJ196639 IUF196638:IUF196639 JEB196638:JEB196639 JNX196638:JNX196639 JXT196638:JXT196639 KHP196638:KHP196639 KRL196638:KRL196639 LBH196638:LBH196639 LLD196638:LLD196639 LUZ196638:LUZ196639 MEV196638:MEV196639 MOR196638:MOR196639 MYN196638:MYN196639 NIJ196638:NIJ196639 NSF196638:NSF196639 OCB196638:OCB196639 OLX196638:OLX196639 OVT196638:OVT196639 PFP196638:PFP196639 PPL196638:PPL196639 PZH196638:PZH196639 QJD196638:QJD196639 QSZ196638:QSZ196639 RCV196638:RCV196639 RMR196638:RMR196639 RWN196638:RWN196639 SGJ196638:SGJ196639 SQF196638:SQF196639 TAB196638:TAB196639 TJX196638:TJX196639 TTT196638:TTT196639 UDP196638:UDP196639 UNL196638:UNL196639 UXH196638:UXH196639 VHD196638:VHD196639 VQZ196638:VQZ196639 WAV196638:WAV196639 WKR196638:WKR196639 WUN196638:WUN196639 IB262174:IB262175 RX262174:RX262175 ABT262174:ABT262175 ALP262174:ALP262175 AVL262174:AVL262175 BFH262174:BFH262175 BPD262174:BPD262175 BYZ262174:BYZ262175 CIV262174:CIV262175 CSR262174:CSR262175 DCN262174:DCN262175 DMJ262174:DMJ262175 DWF262174:DWF262175 EGB262174:EGB262175 EPX262174:EPX262175 EZT262174:EZT262175 FJP262174:FJP262175 FTL262174:FTL262175 GDH262174:GDH262175 GND262174:GND262175 GWZ262174:GWZ262175 HGV262174:HGV262175 HQR262174:HQR262175 IAN262174:IAN262175 IKJ262174:IKJ262175 IUF262174:IUF262175 JEB262174:JEB262175 JNX262174:JNX262175 JXT262174:JXT262175 KHP262174:KHP262175 KRL262174:KRL262175 LBH262174:LBH262175 LLD262174:LLD262175 LUZ262174:LUZ262175 MEV262174:MEV262175 MOR262174:MOR262175 MYN262174:MYN262175 NIJ262174:NIJ262175 NSF262174:NSF262175 OCB262174:OCB262175 OLX262174:OLX262175 OVT262174:OVT262175 PFP262174:PFP262175 PPL262174:PPL262175 PZH262174:PZH262175 QJD262174:QJD262175 QSZ262174:QSZ262175 RCV262174:RCV262175 RMR262174:RMR262175 RWN262174:RWN262175 SGJ262174:SGJ262175 SQF262174:SQF262175 TAB262174:TAB262175 TJX262174:TJX262175 TTT262174:TTT262175 UDP262174:UDP262175 UNL262174:UNL262175 UXH262174:UXH262175 VHD262174:VHD262175 VQZ262174:VQZ262175 WAV262174:WAV262175 WKR262174:WKR262175 WUN262174:WUN262175 IB327710:IB327711 RX327710:RX327711 ABT327710:ABT327711 ALP327710:ALP327711 AVL327710:AVL327711 BFH327710:BFH327711 BPD327710:BPD327711 BYZ327710:BYZ327711 CIV327710:CIV327711 CSR327710:CSR327711 DCN327710:DCN327711 DMJ327710:DMJ327711 DWF327710:DWF327711 EGB327710:EGB327711 EPX327710:EPX327711 EZT327710:EZT327711 FJP327710:FJP327711 FTL327710:FTL327711 GDH327710:GDH327711 GND327710:GND327711 GWZ327710:GWZ327711 HGV327710:HGV327711 HQR327710:HQR327711 IAN327710:IAN327711 IKJ327710:IKJ327711 IUF327710:IUF327711 JEB327710:JEB327711 JNX327710:JNX327711 JXT327710:JXT327711 KHP327710:KHP327711 KRL327710:KRL327711 LBH327710:LBH327711 LLD327710:LLD327711 LUZ327710:LUZ327711 MEV327710:MEV327711 MOR327710:MOR327711 MYN327710:MYN327711 NIJ327710:NIJ327711 NSF327710:NSF327711 OCB327710:OCB327711 OLX327710:OLX327711 OVT327710:OVT327711 PFP327710:PFP327711 PPL327710:PPL327711 PZH327710:PZH327711 QJD327710:QJD327711 QSZ327710:QSZ327711 RCV327710:RCV327711 RMR327710:RMR327711 RWN327710:RWN327711 SGJ327710:SGJ327711 SQF327710:SQF327711 TAB327710:TAB327711 TJX327710:TJX327711 TTT327710:TTT327711 UDP327710:UDP327711 UNL327710:UNL327711 UXH327710:UXH327711 VHD327710:VHD327711 VQZ327710:VQZ327711 WAV327710:WAV327711 WKR327710:WKR327711 WUN327710:WUN327711 IB393246:IB393247 RX393246:RX393247 ABT393246:ABT393247 ALP393246:ALP393247 AVL393246:AVL393247 BFH393246:BFH393247 BPD393246:BPD393247 BYZ393246:BYZ393247 CIV393246:CIV393247 CSR393246:CSR393247 DCN393246:DCN393247 DMJ393246:DMJ393247 DWF393246:DWF393247 EGB393246:EGB393247 EPX393246:EPX393247 EZT393246:EZT393247 FJP393246:FJP393247 FTL393246:FTL393247 GDH393246:GDH393247 GND393246:GND393247 GWZ393246:GWZ393247 HGV393246:HGV393247 HQR393246:HQR393247 IAN393246:IAN393247 IKJ393246:IKJ393247 IUF393246:IUF393247 JEB393246:JEB393247 JNX393246:JNX393247 JXT393246:JXT393247 KHP393246:KHP393247 KRL393246:KRL393247 LBH393246:LBH393247 LLD393246:LLD393247 LUZ393246:LUZ393247 MEV393246:MEV393247 MOR393246:MOR393247 MYN393246:MYN393247 NIJ393246:NIJ393247 NSF393246:NSF393247 OCB393246:OCB393247 OLX393246:OLX393247 OVT393246:OVT393247 PFP393246:PFP393247 PPL393246:PPL393247 PZH393246:PZH393247 QJD393246:QJD393247 QSZ393246:QSZ393247 RCV393246:RCV393247 RMR393246:RMR393247 RWN393246:RWN393247 SGJ393246:SGJ393247 SQF393246:SQF393247 TAB393246:TAB393247 TJX393246:TJX393247 TTT393246:TTT393247 UDP393246:UDP393247 UNL393246:UNL393247 UXH393246:UXH393247 VHD393246:VHD393247 VQZ393246:VQZ393247 WAV393246:WAV393247 WKR393246:WKR393247 WUN393246:WUN393247 IB458782:IB458783 RX458782:RX458783 ABT458782:ABT458783 ALP458782:ALP458783 AVL458782:AVL458783 BFH458782:BFH458783 BPD458782:BPD458783 BYZ458782:BYZ458783 CIV458782:CIV458783 CSR458782:CSR458783 DCN458782:DCN458783 DMJ458782:DMJ458783 DWF458782:DWF458783 EGB458782:EGB458783 EPX458782:EPX458783 EZT458782:EZT458783 FJP458782:FJP458783 FTL458782:FTL458783 GDH458782:GDH458783 GND458782:GND458783 GWZ458782:GWZ458783 HGV458782:HGV458783 HQR458782:HQR458783 IAN458782:IAN458783 IKJ458782:IKJ458783 IUF458782:IUF458783 JEB458782:JEB458783 JNX458782:JNX458783 JXT458782:JXT458783 KHP458782:KHP458783 KRL458782:KRL458783 LBH458782:LBH458783 LLD458782:LLD458783 LUZ458782:LUZ458783 MEV458782:MEV458783 MOR458782:MOR458783 MYN458782:MYN458783 NIJ458782:NIJ458783 NSF458782:NSF458783 OCB458782:OCB458783 OLX458782:OLX458783 OVT458782:OVT458783 PFP458782:PFP458783 PPL458782:PPL458783 PZH458782:PZH458783 QJD458782:QJD458783 QSZ458782:QSZ458783 RCV458782:RCV458783 RMR458782:RMR458783 RWN458782:RWN458783 SGJ458782:SGJ458783 SQF458782:SQF458783 TAB458782:TAB458783 TJX458782:TJX458783 TTT458782:TTT458783 UDP458782:UDP458783 UNL458782:UNL458783 UXH458782:UXH458783 VHD458782:VHD458783 VQZ458782:VQZ458783 WAV458782:WAV458783 WKR458782:WKR458783 WUN458782:WUN458783 IB524318:IB524319 RX524318:RX524319 ABT524318:ABT524319 ALP524318:ALP524319 AVL524318:AVL524319 BFH524318:BFH524319 BPD524318:BPD524319 BYZ524318:BYZ524319 CIV524318:CIV524319 CSR524318:CSR524319 DCN524318:DCN524319 DMJ524318:DMJ524319 DWF524318:DWF524319 EGB524318:EGB524319 EPX524318:EPX524319 EZT524318:EZT524319 FJP524318:FJP524319 FTL524318:FTL524319 GDH524318:GDH524319 GND524318:GND524319 GWZ524318:GWZ524319 HGV524318:HGV524319 HQR524318:HQR524319 IAN524318:IAN524319 IKJ524318:IKJ524319 IUF524318:IUF524319 JEB524318:JEB524319 JNX524318:JNX524319 JXT524318:JXT524319 KHP524318:KHP524319 KRL524318:KRL524319 LBH524318:LBH524319 LLD524318:LLD524319 LUZ524318:LUZ524319 MEV524318:MEV524319 MOR524318:MOR524319 MYN524318:MYN524319 NIJ524318:NIJ524319 NSF524318:NSF524319 OCB524318:OCB524319 OLX524318:OLX524319 OVT524318:OVT524319 PFP524318:PFP524319 PPL524318:PPL524319 PZH524318:PZH524319 QJD524318:QJD524319 QSZ524318:QSZ524319 RCV524318:RCV524319 RMR524318:RMR524319 RWN524318:RWN524319 SGJ524318:SGJ524319 SQF524318:SQF524319 TAB524318:TAB524319 TJX524318:TJX524319 TTT524318:TTT524319 UDP524318:UDP524319 UNL524318:UNL524319 UXH524318:UXH524319 VHD524318:VHD524319 VQZ524318:VQZ524319 WAV524318:WAV524319 WKR524318:WKR524319 WUN524318:WUN524319 IB589854:IB589855 RX589854:RX589855 ABT589854:ABT589855 ALP589854:ALP589855 AVL589854:AVL589855 BFH589854:BFH589855 BPD589854:BPD589855 BYZ589854:BYZ589855 CIV589854:CIV589855 CSR589854:CSR589855 DCN589854:DCN589855 DMJ589854:DMJ589855 DWF589854:DWF589855 EGB589854:EGB589855 EPX589854:EPX589855 EZT589854:EZT589855 FJP589854:FJP589855 FTL589854:FTL589855 GDH589854:GDH589855 GND589854:GND589855 GWZ589854:GWZ589855 HGV589854:HGV589855 HQR589854:HQR589855 IAN589854:IAN589855 IKJ589854:IKJ589855 IUF589854:IUF589855 JEB589854:JEB589855 JNX589854:JNX589855 JXT589854:JXT589855 KHP589854:KHP589855 KRL589854:KRL589855 LBH589854:LBH589855 LLD589854:LLD589855 LUZ589854:LUZ589855 MEV589854:MEV589855 MOR589854:MOR589855 MYN589854:MYN589855 NIJ589854:NIJ589855 NSF589854:NSF589855 OCB589854:OCB589855 OLX589854:OLX589855 OVT589854:OVT589855 PFP589854:PFP589855 PPL589854:PPL589855 PZH589854:PZH589855 QJD589854:QJD589855 QSZ589854:QSZ589855 RCV589854:RCV589855 RMR589854:RMR589855 RWN589854:RWN589855 SGJ589854:SGJ589855 SQF589854:SQF589855 TAB589854:TAB589855 TJX589854:TJX589855 TTT589854:TTT589855 UDP589854:UDP589855 UNL589854:UNL589855 UXH589854:UXH589855 VHD589854:VHD589855 VQZ589854:VQZ589855 WAV589854:WAV589855 WKR589854:WKR589855 WUN589854:WUN589855 IB655390:IB655391 RX655390:RX655391 ABT655390:ABT655391 ALP655390:ALP655391 AVL655390:AVL655391 BFH655390:BFH655391 BPD655390:BPD655391 BYZ655390:BYZ655391 CIV655390:CIV655391 CSR655390:CSR655391 DCN655390:DCN655391 DMJ655390:DMJ655391 DWF655390:DWF655391 EGB655390:EGB655391 EPX655390:EPX655391 EZT655390:EZT655391 FJP655390:FJP655391 FTL655390:FTL655391 GDH655390:GDH655391 GND655390:GND655391 GWZ655390:GWZ655391 HGV655390:HGV655391 HQR655390:HQR655391 IAN655390:IAN655391 IKJ655390:IKJ655391 IUF655390:IUF655391 JEB655390:JEB655391 JNX655390:JNX655391 JXT655390:JXT655391 KHP655390:KHP655391 KRL655390:KRL655391 LBH655390:LBH655391 LLD655390:LLD655391 LUZ655390:LUZ655391 MEV655390:MEV655391 MOR655390:MOR655391 MYN655390:MYN655391 NIJ655390:NIJ655391 NSF655390:NSF655391 OCB655390:OCB655391 OLX655390:OLX655391 OVT655390:OVT655391 PFP655390:PFP655391 PPL655390:PPL655391 PZH655390:PZH655391 QJD655390:QJD655391 QSZ655390:QSZ655391 RCV655390:RCV655391 RMR655390:RMR655391 RWN655390:RWN655391 SGJ655390:SGJ655391 SQF655390:SQF655391 TAB655390:TAB655391 TJX655390:TJX655391 TTT655390:TTT655391 UDP655390:UDP655391 UNL655390:UNL655391 UXH655390:UXH655391 VHD655390:VHD655391 VQZ655390:VQZ655391 WAV655390:WAV655391 WKR655390:WKR655391 WUN655390:WUN655391 IB720926:IB720927 RX720926:RX720927 ABT720926:ABT720927 ALP720926:ALP720927 AVL720926:AVL720927 BFH720926:BFH720927 BPD720926:BPD720927 BYZ720926:BYZ720927 CIV720926:CIV720927 CSR720926:CSR720927 DCN720926:DCN720927 DMJ720926:DMJ720927 DWF720926:DWF720927 EGB720926:EGB720927 EPX720926:EPX720927 EZT720926:EZT720927 FJP720926:FJP720927 FTL720926:FTL720927 GDH720926:GDH720927 GND720926:GND720927 GWZ720926:GWZ720927 HGV720926:HGV720927 HQR720926:HQR720927 IAN720926:IAN720927 IKJ720926:IKJ720927 IUF720926:IUF720927 JEB720926:JEB720927 JNX720926:JNX720927 JXT720926:JXT720927 KHP720926:KHP720927 KRL720926:KRL720927 LBH720926:LBH720927 LLD720926:LLD720927 LUZ720926:LUZ720927 MEV720926:MEV720927 MOR720926:MOR720927 MYN720926:MYN720927 NIJ720926:NIJ720927 NSF720926:NSF720927 OCB720926:OCB720927 OLX720926:OLX720927 OVT720926:OVT720927 PFP720926:PFP720927 PPL720926:PPL720927 PZH720926:PZH720927 QJD720926:QJD720927 QSZ720926:QSZ720927 RCV720926:RCV720927 RMR720926:RMR720927 RWN720926:RWN720927 SGJ720926:SGJ720927 SQF720926:SQF720927 TAB720926:TAB720927 TJX720926:TJX720927 TTT720926:TTT720927 UDP720926:UDP720927 UNL720926:UNL720927 UXH720926:UXH720927 VHD720926:VHD720927 VQZ720926:VQZ720927 WAV720926:WAV720927 WKR720926:WKR720927 WUN720926:WUN720927 IB786462:IB786463 RX786462:RX786463 ABT786462:ABT786463 ALP786462:ALP786463 AVL786462:AVL786463 BFH786462:BFH786463 BPD786462:BPD786463 BYZ786462:BYZ786463 CIV786462:CIV786463 CSR786462:CSR786463 DCN786462:DCN786463 DMJ786462:DMJ786463 DWF786462:DWF786463 EGB786462:EGB786463 EPX786462:EPX786463 EZT786462:EZT786463 FJP786462:FJP786463 FTL786462:FTL786463 GDH786462:GDH786463 GND786462:GND786463 GWZ786462:GWZ786463 HGV786462:HGV786463 HQR786462:HQR786463 IAN786462:IAN786463 IKJ786462:IKJ786463 IUF786462:IUF786463 JEB786462:JEB786463 JNX786462:JNX786463 JXT786462:JXT786463 KHP786462:KHP786463 KRL786462:KRL786463 LBH786462:LBH786463 LLD786462:LLD786463 LUZ786462:LUZ786463 MEV786462:MEV786463 MOR786462:MOR786463 MYN786462:MYN786463 NIJ786462:NIJ786463 NSF786462:NSF786463 OCB786462:OCB786463 OLX786462:OLX786463 OVT786462:OVT786463 PFP786462:PFP786463 PPL786462:PPL786463 PZH786462:PZH786463 QJD786462:QJD786463 QSZ786462:QSZ786463 RCV786462:RCV786463 RMR786462:RMR786463 RWN786462:RWN786463 SGJ786462:SGJ786463 SQF786462:SQF786463 TAB786462:TAB786463 TJX786462:TJX786463 TTT786462:TTT786463 UDP786462:UDP786463 UNL786462:UNL786463 UXH786462:UXH786463 VHD786462:VHD786463 VQZ786462:VQZ786463 WAV786462:WAV786463 WKR786462:WKR786463 WUN786462:WUN786463 IB851998:IB851999 RX851998:RX851999 ABT851998:ABT851999 ALP851998:ALP851999 AVL851998:AVL851999 BFH851998:BFH851999 BPD851998:BPD851999 BYZ851998:BYZ851999 CIV851998:CIV851999 CSR851998:CSR851999 DCN851998:DCN851999 DMJ851998:DMJ851999 DWF851998:DWF851999 EGB851998:EGB851999 EPX851998:EPX851999 EZT851998:EZT851999 FJP851998:FJP851999 FTL851998:FTL851999 GDH851998:GDH851999 GND851998:GND851999 GWZ851998:GWZ851999 HGV851998:HGV851999 HQR851998:HQR851999 IAN851998:IAN851999 IKJ851998:IKJ851999 IUF851998:IUF851999 JEB851998:JEB851999 JNX851998:JNX851999 JXT851998:JXT851999 KHP851998:KHP851999 KRL851998:KRL851999 LBH851998:LBH851999 LLD851998:LLD851999 LUZ851998:LUZ851999 MEV851998:MEV851999 MOR851998:MOR851999 MYN851998:MYN851999 NIJ851998:NIJ851999 NSF851998:NSF851999 OCB851998:OCB851999 OLX851998:OLX851999 OVT851998:OVT851999 PFP851998:PFP851999 PPL851998:PPL851999 PZH851998:PZH851999 QJD851998:QJD851999 QSZ851998:QSZ851999 RCV851998:RCV851999 RMR851998:RMR851999 RWN851998:RWN851999 SGJ851998:SGJ851999 SQF851998:SQF851999 TAB851998:TAB851999 TJX851998:TJX851999 TTT851998:TTT851999 UDP851998:UDP851999 UNL851998:UNL851999 UXH851998:UXH851999 VHD851998:VHD851999 VQZ851998:VQZ851999 WAV851998:WAV851999 WKR851998:WKR851999 WUN851998:WUN851999 IB917534:IB917535 RX917534:RX917535 ABT917534:ABT917535 ALP917534:ALP917535 AVL917534:AVL917535 BFH917534:BFH917535 BPD917534:BPD917535 BYZ917534:BYZ917535 CIV917534:CIV917535 CSR917534:CSR917535 DCN917534:DCN917535 DMJ917534:DMJ917535 DWF917534:DWF917535 EGB917534:EGB917535 EPX917534:EPX917535 EZT917534:EZT917535 FJP917534:FJP917535 FTL917534:FTL917535 GDH917534:GDH917535 GND917534:GND917535 GWZ917534:GWZ917535 HGV917534:HGV917535 HQR917534:HQR917535 IAN917534:IAN917535 IKJ917534:IKJ917535 IUF917534:IUF917535 JEB917534:JEB917535 JNX917534:JNX917535 JXT917534:JXT917535 KHP917534:KHP917535 KRL917534:KRL917535 LBH917534:LBH917535 LLD917534:LLD917535 LUZ917534:LUZ917535 MEV917534:MEV917535 MOR917534:MOR917535 MYN917534:MYN917535 NIJ917534:NIJ917535 NSF917534:NSF917535 OCB917534:OCB917535 OLX917534:OLX917535 OVT917534:OVT917535 PFP917534:PFP917535 PPL917534:PPL917535 PZH917534:PZH917535 QJD917534:QJD917535 QSZ917534:QSZ917535 RCV917534:RCV917535 RMR917534:RMR917535 RWN917534:RWN917535 SGJ917534:SGJ917535 SQF917534:SQF917535 TAB917534:TAB917535 TJX917534:TJX917535 TTT917534:TTT917535 UDP917534:UDP917535 UNL917534:UNL917535 UXH917534:UXH917535 VHD917534:VHD917535 VQZ917534:VQZ917535 WAV917534:WAV917535 WKR917534:WKR917535 WUN917534:WUN917535 IB983070:IB983071 RX983070:RX983071 ABT983070:ABT983071 ALP983070:ALP983071 AVL983070:AVL983071 BFH983070:BFH983071 BPD983070:BPD983071 BYZ983070:BYZ983071 CIV983070:CIV983071 CSR983070:CSR983071 DCN983070:DCN983071 DMJ983070:DMJ983071 DWF983070:DWF983071 EGB983070:EGB983071 EPX983070:EPX983071 EZT983070:EZT983071 FJP983070:FJP983071 FTL983070:FTL983071 GDH983070:GDH983071 GND983070:GND983071 GWZ983070:GWZ983071 HGV983070:HGV983071 HQR983070:HQR983071 IAN983070:IAN983071 IKJ983070:IKJ983071 IUF983070:IUF983071 JEB983070:JEB983071 JNX983070:JNX983071 JXT983070:JXT983071 KHP983070:KHP983071 KRL983070:KRL983071 LBH983070:LBH983071 LLD983070:LLD983071 LUZ983070:LUZ983071 MEV983070:MEV983071 MOR983070:MOR983071 MYN983070:MYN983071 NIJ983070:NIJ983071 NSF983070:NSF983071 OCB983070:OCB983071 OLX983070:OLX983071 OVT983070:OVT983071 PFP983070:PFP983071 PPL983070:PPL983071 PZH983070:PZH983071 QJD983070:QJD983071 QSZ983070:QSZ983071 RCV983070:RCV983071 RMR983070:RMR983071 RWN983070:RWN983071 SGJ983070:SGJ983071 SQF983070:SQF983071 TAB983070:TAB983071 TJX983070:TJX983071 TTT983070:TTT983071 UDP983070:UDP983071 UNL983070:UNL983071 UXH983070:UXH983071 VHD983070:VHD983071 VQZ983070:VQZ983071 WAV983070:WAV983071 WKR983070:WKR983071 WUN983070:WUN983071">
      <formula1>$I$492:$I$498</formula1>
    </dataValidation>
    <dataValidation type="list" allowBlank="1" showInputMessage="1" showErrorMessage="1" prompt="1 - RARO_x000a_2 - IMPROBABLE_x000a_3 - POSIBLE_x000a_4 - PROBABLE_x000a_5 - CASI SEGURO" sqref="AB9:AB32 J10:J12">
      <formula1>$J$51:$J$55</formula1>
    </dataValidation>
    <dataValidation type="list" allowBlank="1" showInputMessage="1" showErrorMessage="1" prompt="5 - MODERADO_x000a_10 - MAYOR_x000a_20 - CATASTROFICO_x000a_Los riesgos de corrupción nunca tienen un impacto insignificante o menor" sqref="AC9:AC32 K9:K32">
      <formula1>$K$35:$K$37</formula1>
    </dataValidation>
    <dataValidation allowBlank="1" showInputMessage="1" showErrorMessage="1" prompt="RIESGO DE CORRUPCIÓN: Posibilidad de que por acción u omisión se use el poder para desviar la gestión de lo público hacia un beneficio privado." sqref="H9:H32"/>
    <dataValidation allowBlank="1" showInputMessage="1" showErrorMessage="1" prompt="RIESGO RESIDUAL: Es el riesgo resultante después de aplicar controles." sqref="AE9:AE32"/>
    <dataValidation allowBlank="1" showInputMessage="1" showErrorMessage="1" prompt="RIESGO INHERENTE: Es aquel al que se enfrenta una entidad en ausencia de acciones de la dirección para modificar su probabilidad o impacto." sqref="M9:M32"/>
    <dataValidation type="list" allowBlank="1" showInputMessage="1" showErrorMessage="1" sqref="WUO983068 RY31 ABU31 ALQ31 AVM31 BFI31 BPE31 BZA31 CIW31 CSS31 DCO31 DMK31 DWG31 EGC31 EPY31 EZU31 FJQ31 FTM31 GDI31 GNE31 GXA31 HGW31 HQS31 IAO31 IKK31 IUG31 JEC31 JNY31 JXU31 KHQ31 KRM31 LBI31 LLE31 LVA31 MEW31 MOS31 MYO31 NIK31 NSG31 OCC31 OLY31 OVU31 PFQ31 PPM31 PZI31 QJE31 QTA31 RCW31 RMS31 RWO31 SGK31 SQG31 TAC31 TJY31 TTU31 UDQ31 UNM31 UXI31 VHE31 VRA31 WAW31 WKS31 WUO31 J65564 IC65564 RY65564 ABU65564 ALQ65564 AVM65564 BFI65564 BPE65564 BZA65564 CIW65564 CSS65564 DCO65564 DMK65564 DWG65564 EGC65564 EPY65564 EZU65564 FJQ65564 FTM65564 GDI65564 GNE65564 GXA65564 HGW65564 HQS65564 IAO65564 IKK65564 IUG65564 JEC65564 JNY65564 JXU65564 KHQ65564 KRM65564 LBI65564 LLE65564 LVA65564 MEW65564 MOS65564 MYO65564 NIK65564 NSG65564 OCC65564 OLY65564 OVU65564 PFQ65564 PPM65564 PZI65564 QJE65564 QTA65564 RCW65564 RMS65564 RWO65564 SGK65564 SQG65564 TAC65564 TJY65564 TTU65564 UDQ65564 UNM65564 UXI65564 VHE65564 VRA65564 WAW65564 WKS65564 WUO65564 J131100 IC131100 RY131100 ABU131100 ALQ131100 AVM131100 BFI131100 BPE131100 BZA131100 CIW131100 CSS131100 DCO131100 DMK131100 DWG131100 EGC131100 EPY131100 EZU131100 FJQ131100 FTM131100 GDI131100 GNE131100 GXA131100 HGW131100 HQS131100 IAO131100 IKK131100 IUG131100 JEC131100 JNY131100 JXU131100 KHQ131100 KRM131100 LBI131100 LLE131100 LVA131100 MEW131100 MOS131100 MYO131100 NIK131100 NSG131100 OCC131100 OLY131100 OVU131100 PFQ131100 PPM131100 PZI131100 QJE131100 QTA131100 RCW131100 RMS131100 RWO131100 SGK131100 SQG131100 TAC131100 TJY131100 TTU131100 UDQ131100 UNM131100 UXI131100 VHE131100 VRA131100 WAW131100 WKS131100 WUO131100 J196636 IC196636 RY196636 ABU196636 ALQ196636 AVM196636 BFI196636 BPE196636 BZA196636 CIW196636 CSS196636 DCO196636 DMK196636 DWG196636 EGC196636 EPY196636 EZU196636 FJQ196636 FTM196636 GDI196636 GNE196636 GXA196636 HGW196636 HQS196636 IAO196636 IKK196636 IUG196636 JEC196636 JNY196636 JXU196636 KHQ196636 KRM196636 LBI196636 LLE196636 LVA196636 MEW196636 MOS196636 MYO196636 NIK196636 NSG196636 OCC196636 OLY196636 OVU196636 PFQ196636 PPM196636 PZI196636 QJE196636 QTA196636 RCW196636 RMS196636 RWO196636 SGK196636 SQG196636 TAC196636 TJY196636 TTU196636 UDQ196636 UNM196636 UXI196636 VHE196636 VRA196636 WAW196636 WKS196636 WUO196636 J262172 IC262172 RY262172 ABU262172 ALQ262172 AVM262172 BFI262172 BPE262172 BZA262172 CIW262172 CSS262172 DCO262172 DMK262172 DWG262172 EGC262172 EPY262172 EZU262172 FJQ262172 FTM262172 GDI262172 GNE262172 GXA262172 HGW262172 HQS262172 IAO262172 IKK262172 IUG262172 JEC262172 JNY262172 JXU262172 KHQ262172 KRM262172 LBI262172 LLE262172 LVA262172 MEW262172 MOS262172 MYO262172 NIK262172 NSG262172 OCC262172 OLY262172 OVU262172 PFQ262172 PPM262172 PZI262172 QJE262172 QTA262172 RCW262172 RMS262172 RWO262172 SGK262172 SQG262172 TAC262172 TJY262172 TTU262172 UDQ262172 UNM262172 UXI262172 VHE262172 VRA262172 WAW262172 WKS262172 WUO262172 J327708 IC327708 RY327708 ABU327708 ALQ327708 AVM327708 BFI327708 BPE327708 BZA327708 CIW327708 CSS327708 DCO327708 DMK327708 DWG327708 EGC327708 EPY327708 EZU327708 FJQ327708 FTM327708 GDI327708 GNE327708 GXA327708 HGW327708 HQS327708 IAO327708 IKK327708 IUG327708 JEC327708 JNY327708 JXU327708 KHQ327708 KRM327708 LBI327708 LLE327708 LVA327708 MEW327708 MOS327708 MYO327708 NIK327708 NSG327708 OCC327708 OLY327708 OVU327708 PFQ327708 PPM327708 PZI327708 QJE327708 QTA327708 RCW327708 RMS327708 RWO327708 SGK327708 SQG327708 TAC327708 TJY327708 TTU327708 UDQ327708 UNM327708 UXI327708 VHE327708 VRA327708 WAW327708 WKS327708 WUO327708 J393244 IC393244 RY393244 ABU393244 ALQ393244 AVM393244 BFI393244 BPE393244 BZA393244 CIW393244 CSS393244 DCO393244 DMK393244 DWG393244 EGC393244 EPY393244 EZU393244 FJQ393244 FTM393244 GDI393244 GNE393244 GXA393244 HGW393244 HQS393244 IAO393244 IKK393244 IUG393244 JEC393244 JNY393244 JXU393244 KHQ393244 KRM393244 LBI393244 LLE393244 LVA393244 MEW393244 MOS393244 MYO393244 NIK393244 NSG393244 OCC393244 OLY393244 OVU393244 PFQ393244 PPM393244 PZI393244 QJE393244 QTA393244 RCW393244 RMS393244 RWO393244 SGK393244 SQG393244 TAC393244 TJY393244 TTU393244 UDQ393244 UNM393244 UXI393244 VHE393244 VRA393244 WAW393244 WKS393244 WUO393244 J458780 IC458780 RY458780 ABU458780 ALQ458780 AVM458780 BFI458780 BPE458780 BZA458780 CIW458780 CSS458780 DCO458780 DMK458780 DWG458780 EGC458780 EPY458780 EZU458780 FJQ458780 FTM458780 GDI458780 GNE458780 GXA458780 HGW458780 HQS458780 IAO458780 IKK458780 IUG458780 JEC458780 JNY458780 JXU458780 KHQ458780 KRM458780 LBI458780 LLE458780 LVA458780 MEW458780 MOS458780 MYO458780 NIK458780 NSG458780 OCC458780 OLY458780 OVU458780 PFQ458780 PPM458780 PZI458780 QJE458780 QTA458780 RCW458780 RMS458780 RWO458780 SGK458780 SQG458780 TAC458780 TJY458780 TTU458780 UDQ458780 UNM458780 UXI458780 VHE458780 VRA458780 WAW458780 WKS458780 WUO458780 J524316 IC524316 RY524316 ABU524316 ALQ524316 AVM524316 BFI524316 BPE524316 BZA524316 CIW524316 CSS524316 DCO524316 DMK524316 DWG524316 EGC524316 EPY524316 EZU524316 FJQ524316 FTM524316 GDI524316 GNE524316 GXA524316 HGW524316 HQS524316 IAO524316 IKK524316 IUG524316 JEC524316 JNY524316 JXU524316 KHQ524316 KRM524316 LBI524316 LLE524316 LVA524316 MEW524316 MOS524316 MYO524316 NIK524316 NSG524316 OCC524316 OLY524316 OVU524316 PFQ524316 PPM524316 PZI524316 QJE524316 QTA524316 RCW524316 RMS524316 RWO524316 SGK524316 SQG524316 TAC524316 TJY524316 TTU524316 UDQ524316 UNM524316 UXI524316 VHE524316 VRA524316 WAW524316 WKS524316 WUO524316 J589852 IC589852 RY589852 ABU589852 ALQ589852 AVM589852 BFI589852 BPE589852 BZA589852 CIW589852 CSS589852 DCO589852 DMK589852 DWG589852 EGC589852 EPY589852 EZU589852 FJQ589852 FTM589852 GDI589852 GNE589852 GXA589852 HGW589852 HQS589852 IAO589852 IKK589852 IUG589852 JEC589852 JNY589852 JXU589852 KHQ589852 KRM589852 LBI589852 LLE589852 LVA589852 MEW589852 MOS589852 MYO589852 NIK589852 NSG589852 OCC589852 OLY589852 OVU589852 PFQ589852 PPM589852 PZI589852 QJE589852 QTA589852 RCW589852 RMS589852 RWO589852 SGK589852 SQG589852 TAC589852 TJY589852 TTU589852 UDQ589852 UNM589852 UXI589852 VHE589852 VRA589852 WAW589852 WKS589852 WUO589852 J655388 IC655388 RY655388 ABU655388 ALQ655388 AVM655388 BFI655388 BPE655388 BZA655388 CIW655388 CSS655388 DCO655388 DMK655388 DWG655388 EGC655388 EPY655388 EZU655388 FJQ655388 FTM655388 GDI655388 GNE655388 GXA655388 HGW655388 HQS655388 IAO655388 IKK655388 IUG655388 JEC655388 JNY655388 JXU655388 KHQ655388 KRM655388 LBI655388 LLE655388 LVA655388 MEW655388 MOS655388 MYO655388 NIK655388 NSG655388 OCC655388 OLY655388 OVU655388 PFQ655388 PPM655388 PZI655388 QJE655388 QTA655388 RCW655388 RMS655388 RWO655388 SGK655388 SQG655388 TAC655388 TJY655388 TTU655388 UDQ655388 UNM655388 UXI655388 VHE655388 VRA655388 WAW655388 WKS655388 WUO655388 J720924 IC720924 RY720924 ABU720924 ALQ720924 AVM720924 BFI720924 BPE720924 BZA720924 CIW720924 CSS720924 DCO720924 DMK720924 DWG720924 EGC720924 EPY720924 EZU720924 FJQ720924 FTM720924 GDI720924 GNE720924 GXA720924 HGW720924 HQS720924 IAO720924 IKK720924 IUG720924 JEC720924 JNY720924 JXU720924 KHQ720924 KRM720924 LBI720924 LLE720924 LVA720924 MEW720924 MOS720924 MYO720924 NIK720924 NSG720924 OCC720924 OLY720924 OVU720924 PFQ720924 PPM720924 PZI720924 QJE720924 QTA720924 RCW720924 RMS720924 RWO720924 SGK720924 SQG720924 TAC720924 TJY720924 TTU720924 UDQ720924 UNM720924 UXI720924 VHE720924 VRA720924 WAW720924 WKS720924 WUO720924 J786460 IC786460 RY786460 ABU786460 ALQ786460 AVM786460 BFI786460 BPE786460 BZA786460 CIW786460 CSS786460 DCO786460 DMK786460 DWG786460 EGC786460 EPY786460 EZU786460 FJQ786460 FTM786460 GDI786460 GNE786460 GXA786460 HGW786460 HQS786460 IAO786460 IKK786460 IUG786460 JEC786460 JNY786460 JXU786460 KHQ786460 KRM786460 LBI786460 LLE786460 LVA786460 MEW786460 MOS786460 MYO786460 NIK786460 NSG786460 OCC786460 OLY786460 OVU786460 PFQ786460 PPM786460 PZI786460 QJE786460 QTA786460 RCW786460 RMS786460 RWO786460 SGK786460 SQG786460 TAC786460 TJY786460 TTU786460 UDQ786460 UNM786460 UXI786460 VHE786460 VRA786460 WAW786460 WKS786460 WUO786460 J851996 IC851996 RY851996 ABU851996 ALQ851996 AVM851996 BFI851996 BPE851996 BZA851996 CIW851996 CSS851996 DCO851996 DMK851996 DWG851996 EGC851996 EPY851996 EZU851996 FJQ851996 FTM851996 GDI851996 GNE851996 GXA851996 HGW851996 HQS851996 IAO851996 IKK851996 IUG851996 JEC851996 JNY851996 JXU851996 KHQ851996 KRM851996 LBI851996 LLE851996 LVA851996 MEW851996 MOS851996 MYO851996 NIK851996 NSG851996 OCC851996 OLY851996 OVU851996 PFQ851996 PPM851996 PZI851996 QJE851996 QTA851996 RCW851996 RMS851996 RWO851996 SGK851996 SQG851996 TAC851996 TJY851996 TTU851996 UDQ851996 UNM851996 UXI851996 VHE851996 VRA851996 WAW851996 WKS851996 WUO851996 J917532 IC917532 RY917532 ABU917532 ALQ917532 AVM917532 BFI917532 BPE917532 BZA917532 CIW917532 CSS917532 DCO917532 DMK917532 DWG917532 EGC917532 EPY917532 EZU917532 FJQ917532 FTM917532 GDI917532 GNE917532 GXA917532 HGW917532 HQS917532 IAO917532 IKK917532 IUG917532 JEC917532 JNY917532 JXU917532 KHQ917532 KRM917532 LBI917532 LLE917532 LVA917532 MEW917532 MOS917532 MYO917532 NIK917532 NSG917532 OCC917532 OLY917532 OVU917532 PFQ917532 PPM917532 PZI917532 QJE917532 QTA917532 RCW917532 RMS917532 RWO917532 SGK917532 SQG917532 TAC917532 TJY917532 TTU917532 UDQ917532 UNM917532 UXI917532 VHE917532 VRA917532 WAW917532 WKS917532 WUO917532 J983068 IC983068 RY983068 ABU983068 ALQ983068 AVM983068 BFI983068 BPE983068 BZA983068 CIW983068 CSS983068 DCO983068 DMK983068 DWG983068 EGC983068 EPY983068 EZU983068 FJQ983068 FTM983068 GDI983068 GNE983068 GXA983068 HGW983068 HQS983068 IAO983068 IKK983068 IUG983068 JEC983068 JNY983068 JXU983068 KHQ983068 KRM983068 LBI983068 LLE983068 LVA983068 MEW983068 MOS983068 MYO983068 NIK983068 NSG983068 OCC983068 OLY983068 OVU983068 PFQ983068 PPM983068 PZI983068 QJE983068 QTA983068 RCW983068 RMS983068 RWO983068 SGK983068 SQG983068 TAC983068 TJY983068 TTU983068 UDQ983068 UNM983068 UXI983068 VHE983068 VRA983068 WAW983068 WKS983068 IC31">
      <formula1>$I$34:$I$38</formula1>
    </dataValidation>
    <dataValidation type="list" allowBlank="1" showInputMessage="1" showErrorMessage="1" sqref="WVI983068:WVK983068 AF65564:AH65564 WLM983068:WLO983068 WBQ983068:WBS983068 VRU983068:VRW983068 VHY983068:VIA983068 UYC983068:UYE983068 UOG983068:UOI983068 UEK983068:UEM983068 TUO983068:TUQ983068 TKS983068:TKU983068 TAW983068:TAY983068 SRA983068:SRC983068 SHE983068:SHG983068 RXI983068:RXK983068 RNM983068:RNO983068 RDQ983068:RDS983068 QTU983068:QTW983068 QJY983068:QKA983068 QAC983068:QAE983068 PQG983068:PQI983068 PGK983068:PGM983068 OWO983068:OWQ983068 OMS983068:OMU983068 OCW983068:OCY983068 NTA983068:NTC983068 NJE983068:NJG983068 MZI983068:MZK983068 MPM983068:MPO983068 MFQ983068:MFS983068 LVU983068:LVW983068 LLY983068:LMA983068 LCC983068:LCE983068 KSG983068:KSI983068 KIK983068:KIM983068 JYO983068:JYQ983068 JOS983068:JOU983068 JEW983068:JEY983068 IVA983068:IVC983068 ILE983068:ILG983068 IBI983068:IBK983068 HRM983068:HRO983068 HHQ983068:HHS983068 GXU983068:GXW983068 GNY983068:GOA983068 GEC983068:GEE983068 FUG983068:FUI983068 FKK983068:FKM983068 FAO983068:FAQ983068 EQS983068:EQU983068 EGW983068:EGY983068 DXA983068:DXC983068 DNE983068:DNG983068 DDI983068:DDK983068 CTM983068:CTO983068 CJQ983068:CJS983068 BZU983068:BZW983068 BPY983068:BQA983068 BGC983068:BGE983068 AWG983068:AWI983068 AMK983068:AMM983068 ACO983068:ACQ983068 SS983068:SU983068 IW983068:IY983068 IW31:IY31 WVI917532:WVK917532 WLM917532:WLO917532 WBQ917532:WBS917532 VRU917532:VRW917532 VHY917532:VIA917532 UYC917532:UYE917532 UOG917532:UOI917532 UEK917532:UEM917532 TUO917532:TUQ917532 TKS917532:TKU917532 TAW917532:TAY917532 SRA917532:SRC917532 SHE917532:SHG917532 RXI917532:RXK917532 RNM917532:RNO917532 RDQ917532:RDS917532 QTU917532:QTW917532 QJY917532:QKA917532 QAC917532:QAE917532 PQG917532:PQI917532 PGK917532:PGM917532 OWO917532:OWQ917532 OMS917532:OMU917532 OCW917532:OCY917532 NTA917532:NTC917532 NJE917532:NJG917532 MZI917532:MZK917532 MPM917532:MPO917532 MFQ917532:MFS917532 LVU917532:LVW917532 LLY917532:LMA917532 LCC917532:LCE917532 KSG917532:KSI917532 KIK917532:KIM917532 JYO917532:JYQ917532 JOS917532:JOU917532 JEW917532:JEY917532 IVA917532:IVC917532 ILE917532:ILG917532 IBI917532:IBK917532 HRM917532:HRO917532 HHQ917532:HHS917532 GXU917532:GXW917532 GNY917532:GOA917532 GEC917532:GEE917532 FUG917532:FUI917532 FKK917532:FKM917532 FAO917532:FAQ917532 EQS917532:EQU917532 EGW917532:EGY917532 DXA917532:DXC917532 DNE917532:DNG917532 DDI917532:DDK917532 CTM917532:CTO917532 CJQ917532:CJS917532 BZU917532:BZW917532 BPY917532:BQA917532 BGC917532:BGE917532 AWG917532:AWI917532 AMK917532:AMM917532 ACO917532:ACQ917532 SS917532:SU917532 IW917532:IY917532 AF983068:AH983068 WVI851996:WVK851996 WLM851996:WLO851996 WBQ851996:WBS851996 VRU851996:VRW851996 VHY851996:VIA851996 UYC851996:UYE851996 UOG851996:UOI851996 UEK851996:UEM851996 TUO851996:TUQ851996 TKS851996:TKU851996 TAW851996:TAY851996 SRA851996:SRC851996 SHE851996:SHG851996 RXI851996:RXK851996 RNM851996:RNO851996 RDQ851996:RDS851996 QTU851996:QTW851996 QJY851996:QKA851996 QAC851996:QAE851996 PQG851996:PQI851996 PGK851996:PGM851996 OWO851996:OWQ851996 OMS851996:OMU851996 OCW851996:OCY851996 NTA851996:NTC851996 NJE851996:NJG851996 MZI851996:MZK851996 MPM851996:MPO851996 MFQ851996:MFS851996 LVU851996:LVW851996 LLY851996:LMA851996 LCC851996:LCE851996 KSG851996:KSI851996 KIK851996:KIM851996 JYO851996:JYQ851996 JOS851996:JOU851996 JEW851996:JEY851996 IVA851996:IVC851996 ILE851996:ILG851996 IBI851996:IBK851996 HRM851996:HRO851996 HHQ851996:HHS851996 GXU851996:GXW851996 GNY851996:GOA851996 GEC851996:GEE851996 FUG851996:FUI851996 FKK851996:FKM851996 FAO851996:FAQ851996 EQS851996:EQU851996 EGW851996:EGY851996 DXA851996:DXC851996 DNE851996:DNG851996 DDI851996:DDK851996 CTM851996:CTO851996 CJQ851996:CJS851996 BZU851996:BZW851996 BPY851996:BQA851996 BGC851996:BGE851996 AWG851996:AWI851996 AMK851996:AMM851996 ACO851996:ACQ851996 SS851996:SU851996 IW851996:IY851996 AF917532:AH917532 WVI786460:WVK786460 WLM786460:WLO786460 WBQ786460:WBS786460 VRU786460:VRW786460 VHY786460:VIA786460 UYC786460:UYE786460 UOG786460:UOI786460 UEK786460:UEM786460 TUO786460:TUQ786460 TKS786460:TKU786460 TAW786460:TAY786460 SRA786460:SRC786460 SHE786460:SHG786460 RXI786460:RXK786460 RNM786460:RNO786460 RDQ786460:RDS786460 QTU786460:QTW786460 QJY786460:QKA786460 QAC786460:QAE786460 PQG786460:PQI786460 PGK786460:PGM786460 OWO786460:OWQ786460 OMS786460:OMU786460 OCW786460:OCY786460 NTA786460:NTC786460 NJE786460:NJG786460 MZI786460:MZK786460 MPM786460:MPO786460 MFQ786460:MFS786460 LVU786460:LVW786460 LLY786460:LMA786460 LCC786460:LCE786460 KSG786460:KSI786460 KIK786460:KIM786460 JYO786460:JYQ786460 JOS786460:JOU786460 JEW786460:JEY786460 IVA786460:IVC786460 ILE786460:ILG786460 IBI786460:IBK786460 HRM786460:HRO786460 HHQ786460:HHS786460 GXU786460:GXW786460 GNY786460:GOA786460 GEC786460:GEE786460 FUG786460:FUI786460 FKK786460:FKM786460 FAO786460:FAQ786460 EQS786460:EQU786460 EGW786460:EGY786460 DXA786460:DXC786460 DNE786460:DNG786460 DDI786460:DDK786460 CTM786460:CTO786460 CJQ786460:CJS786460 BZU786460:BZW786460 BPY786460:BQA786460 BGC786460:BGE786460 AWG786460:AWI786460 AMK786460:AMM786460 ACO786460:ACQ786460 SS786460:SU786460 IW786460:IY786460 AF851996:AH851996 WVI720924:WVK720924 WLM720924:WLO720924 WBQ720924:WBS720924 VRU720924:VRW720924 VHY720924:VIA720924 UYC720924:UYE720924 UOG720924:UOI720924 UEK720924:UEM720924 TUO720924:TUQ720924 TKS720924:TKU720924 TAW720924:TAY720924 SRA720924:SRC720924 SHE720924:SHG720924 RXI720924:RXK720924 RNM720924:RNO720924 RDQ720924:RDS720924 QTU720924:QTW720924 QJY720924:QKA720924 QAC720924:QAE720924 PQG720924:PQI720924 PGK720924:PGM720924 OWO720924:OWQ720924 OMS720924:OMU720924 OCW720924:OCY720924 NTA720924:NTC720924 NJE720924:NJG720924 MZI720924:MZK720924 MPM720924:MPO720924 MFQ720924:MFS720924 LVU720924:LVW720924 LLY720924:LMA720924 LCC720924:LCE720924 KSG720924:KSI720924 KIK720924:KIM720924 JYO720924:JYQ720924 JOS720924:JOU720924 JEW720924:JEY720924 IVA720924:IVC720924 ILE720924:ILG720924 IBI720924:IBK720924 HRM720924:HRO720924 HHQ720924:HHS720924 GXU720924:GXW720924 GNY720924:GOA720924 GEC720924:GEE720924 FUG720924:FUI720924 FKK720924:FKM720924 FAO720924:FAQ720924 EQS720924:EQU720924 EGW720924:EGY720924 DXA720924:DXC720924 DNE720924:DNG720924 DDI720924:DDK720924 CTM720924:CTO720924 CJQ720924:CJS720924 BZU720924:BZW720924 BPY720924:BQA720924 BGC720924:BGE720924 AWG720924:AWI720924 AMK720924:AMM720924 ACO720924:ACQ720924 SS720924:SU720924 IW720924:IY720924 AF786460:AH786460 WVI655388:WVK655388 WLM655388:WLO655388 WBQ655388:WBS655388 VRU655388:VRW655388 VHY655388:VIA655388 UYC655388:UYE655388 UOG655388:UOI655388 UEK655388:UEM655388 TUO655388:TUQ655388 TKS655388:TKU655388 TAW655388:TAY655388 SRA655388:SRC655388 SHE655388:SHG655388 RXI655388:RXK655388 RNM655388:RNO655388 RDQ655388:RDS655388 QTU655388:QTW655388 QJY655388:QKA655388 QAC655388:QAE655388 PQG655388:PQI655388 PGK655388:PGM655388 OWO655388:OWQ655388 OMS655388:OMU655388 OCW655388:OCY655388 NTA655388:NTC655388 NJE655388:NJG655388 MZI655388:MZK655388 MPM655388:MPO655388 MFQ655388:MFS655388 LVU655388:LVW655388 LLY655388:LMA655388 LCC655388:LCE655388 KSG655388:KSI655388 KIK655388:KIM655388 JYO655388:JYQ655388 JOS655388:JOU655388 JEW655388:JEY655388 IVA655388:IVC655388 ILE655388:ILG655388 IBI655388:IBK655388 HRM655388:HRO655388 HHQ655388:HHS655388 GXU655388:GXW655388 GNY655388:GOA655388 GEC655388:GEE655388 FUG655388:FUI655388 FKK655388:FKM655388 FAO655388:FAQ655388 EQS655388:EQU655388 EGW655388:EGY655388 DXA655388:DXC655388 DNE655388:DNG655388 DDI655388:DDK655388 CTM655388:CTO655388 CJQ655388:CJS655388 BZU655388:BZW655388 BPY655388:BQA655388 BGC655388:BGE655388 AWG655388:AWI655388 AMK655388:AMM655388 ACO655388:ACQ655388 SS655388:SU655388 IW655388:IY655388 AF720924:AH720924 WVI589852:WVK589852 WLM589852:WLO589852 WBQ589852:WBS589852 VRU589852:VRW589852 VHY589852:VIA589852 UYC589852:UYE589852 UOG589852:UOI589852 UEK589852:UEM589852 TUO589852:TUQ589852 TKS589852:TKU589852 TAW589852:TAY589852 SRA589852:SRC589852 SHE589852:SHG589852 RXI589852:RXK589852 RNM589852:RNO589852 RDQ589852:RDS589852 QTU589852:QTW589852 QJY589852:QKA589852 QAC589852:QAE589852 PQG589852:PQI589852 PGK589852:PGM589852 OWO589852:OWQ589852 OMS589852:OMU589852 OCW589852:OCY589852 NTA589852:NTC589852 NJE589852:NJG589852 MZI589852:MZK589852 MPM589852:MPO589852 MFQ589852:MFS589852 LVU589852:LVW589852 LLY589852:LMA589852 LCC589852:LCE589852 KSG589852:KSI589852 KIK589852:KIM589852 JYO589852:JYQ589852 JOS589852:JOU589852 JEW589852:JEY589852 IVA589852:IVC589852 ILE589852:ILG589852 IBI589852:IBK589852 HRM589852:HRO589852 HHQ589852:HHS589852 GXU589852:GXW589852 GNY589852:GOA589852 GEC589852:GEE589852 FUG589852:FUI589852 FKK589852:FKM589852 FAO589852:FAQ589852 EQS589852:EQU589852 EGW589852:EGY589852 DXA589852:DXC589852 DNE589852:DNG589852 DDI589852:DDK589852 CTM589852:CTO589852 CJQ589852:CJS589852 BZU589852:BZW589852 BPY589852:BQA589852 BGC589852:BGE589852 AWG589852:AWI589852 AMK589852:AMM589852 ACO589852:ACQ589852 SS589852:SU589852 IW589852:IY589852 AF655388:AH655388 WVI524316:WVK524316 WLM524316:WLO524316 WBQ524316:WBS524316 VRU524316:VRW524316 VHY524316:VIA524316 UYC524316:UYE524316 UOG524316:UOI524316 UEK524316:UEM524316 TUO524316:TUQ524316 TKS524316:TKU524316 TAW524316:TAY524316 SRA524316:SRC524316 SHE524316:SHG524316 RXI524316:RXK524316 RNM524316:RNO524316 RDQ524316:RDS524316 QTU524316:QTW524316 QJY524316:QKA524316 QAC524316:QAE524316 PQG524316:PQI524316 PGK524316:PGM524316 OWO524316:OWQ524316 OMS524316:OMU524316 OCW524316:OCY524316 NTA524316:NTC524316 NJE524316:NJG524316 MZI524316:MZK524316 MPM524316:MPO524316 MFQ524316:MFS524316 LVU524316:LVW524316 LLY524316:LMA524316 LCC524316:LCE524316 KSG524316:KSI524316 KIK524316:KIM524316 JYO524316:JYQ524316 JOS524316:JOU524316 JEW524316:JEY524316 IVA524316:IVC524316 ILE524316:ILG524316 IBI524316:IBK524316 HRM524316:HRO524316 HHQ524316:HHS524316 GXU524316:GXW524316 GNY524316:GOA524316 GEC524316:GEE524316 FUG524316:FUI524316 FKK524316:FKM524316 FAO524316:FAQ524316 EQS524316:EQU524316 EGW524316:EGY524316 DXA524316:DXC524316 DNE524316:DNG524316 DDI524316:DDK524316 CTM524316:CTO524316 CJQ524316:CJS524316 BZU524316:BZW524316 BPY524316:BQA524316 BGC524316:BGE524316 AWG524316:AWI524316 AMK524316:AMM524316 ACO524316:ACQ524316 SS524316:SU524316 IW524316:IY524316 AF589852:AH589852 WVI458780:WVK458780 WLM458780:WLO458780 WBQ458780:WBS458780 VRU458780:VRW458780 VHY458780:VIA458780 UYC458780:UYE458780 UOG458780:UOI458780 UEK458780:UEM458780 TUO458780:TUQ458780 TKS458780:TKU458780 TAW458780:TAY458780 SRA458780:SRC458780 SHE458780:SHG458780 RXI458780:RXK458780 RNM458780:RNO458780 RDQ458780:RDS458780 QTU458780:QTW458780 QJY458780:QKA458780 QAC458780:QAE458780 PQG458780:PQI458780 PGK458780:PGM458780 OWO458780:OWQ458780 OMS458780:OMU458780 OCW458780:OCY458780 NTA458780:NTC458780 NJE458780:NJG458780 MZI458780:MZK458780 MPM458780:MPO458780 MFQ458780:MFS458780 LVU458780:LVW458780 LLY458780:LMA458780 LCC458780:LCE458780 KSG458780:KSI458780 KIK458780:KIM458780 JYO458780:JYQ458780 JOS458780:JOU458780 JEW458780:JEY458780 IVA458780:IVC458780 ILE458780:ILG458780 IBI458780:IBK458780 HRM458780:HRO458780 HHQ458780:HHS458780 GXU458780:GXW458780 GNY458780:GOA458780 GEC458780:GEE458780 FUG458780:FUI458780 FKK458780:FKM458780 FAO458780:FAQ458780 EQS458780:EQU458780 EGW458780:EGY458780 DXA458780:DXC458780 DNE458780:DNG458780 DDI458780:DDK458780 CTM458780:CTO458780 CJQ458780:CJS458780 BZU458780:BZW458780 BPY458780:BQA458780 BGC458780:BGE458780 AWG458780:AWI458780 AMK458780:AMM458780 ACO458780:ACQ458780 SS458780:SU458780 IW458780:IY458780 AF524316:AH524316 WVI393244:WVK393244 WLM393244:WLO393244 WBQ393244:WBS393244 VRU393244:VRW393244 VHY393244:VIA393244 UYC393244:UYE393244 UOG393244:UOI393244 UEK393244:UEM393244 TUO393244:TUQ393244 TKS393244:TKU393244 TAW393244:TAY393244 SRA393244:SRC393244 SHE393244:SHG393244 RXI393244:RXK393244 RNM393244:RNO393244 RDQ393244:RDS393244 QTU393244:QTW393244 QJY393244:QKA393244 QAC393244:QAE393244 PQG393244:PQI393244 PGK393244:PGM393244 OWO393244:OWQ393244 OMS393244:OMU393244 OCW393244:OCY393244 NTA393244:NTC393244 NJE393244:NJG393244 MZI393244:MZK393244 MPM393244:MPO393244 MFQ393244:MFS393244 LVU393244:LVW393244 LLY393244:LMA393244 LCC393244:LCE393244 KSG393244:KSI393244 KIK393244:KIM393244 JYO393244:JYQ393244 JOS393244:JOU393244 JEW393244:JEY393244 IVA393244:IVC393244 ILE393244:ILG393244 IBI393244:IBK393244 HRM393244:HRO393244 HHQ393244:HHS393244 GXU393244:GXW393244 GNY393244:GOA393244 GEC393244:GEE393244 FUG393244:FUI393244 FKK393244:FKM393244 FAO393244:FAQ393244 EQS393244:EQU393244 EGW393244:EGY393244 DXA393244:DXC393244 DNE393244:DNG393244 DDI393244:DDK393244 CTM393244:CTO393244 CJQ393244:CJS393244 BZU393244:BZW393244 BPY393244:BQA393244 BGC393244:BGE393244 AWG393244:AWI393244 AMK393244:AMM393244 ACO393244:ACQ393244 SS393244:SU393244 IW393244:IY393244 AF458780:AH458780 WVI327708:WVK327708 WLM327708:WLO327708 WBQ327708:WBS327708 VRU327708:VRW327708 VHY327708:VIA327708 UYC327708:UYE327708 UOG327708:UOI327708 UEK327708:UEM327708 TUO327708:TUQ327708 TKS327708:TKU327708 TAW327708:TAY327708 SRA327708:SRC327708 SHE327708:SHG327708 RXI327708:RXK327708 RNM327708:RNO327708 RDQ327708:RDS327708 QTU327708:QTW327708 QJY327708:QKA327708 QAC327708:QAE327708 PQG327708:PQI327708 PGK327708:PGM327708 OWO327708:OWQ327708 OMS327708:OMU327708 OCW327708:OCY327708 NTA327708:NTC327708 NJE327708:NJG327708 MZI327708:MZK327708 MPM327708:MPO327708 MFQ327708:MFS327708 LVU327708:LVW327708 LLY327708:LMA327708 LCC327708:LCE327708 KSG327708:KSI327708 KIK327708:KIM327708 JYO327708:JYQ327708 JOS327708:JOU327708 JEW327708:JEY327708 IVA327708:IVC327708 ILE327708:ILG327708 IBI327708:IBK327708 HRM327708:HRO327708 HHQ327708:HHS327708 GXU327708:GXW327708 GNY327708:GOA327708 GEC327708:GEE327708 FUG327708:FUI327708 FKK327708:FKM327708 FAO327708:FAQ327708 EQS327708:EQU327708 EGW327708:EGY327708 DXA327708:DXC327708 DNE327708:DNG327708 DDI327708:DDK327708 CTM327708:CTO327708 CJQ327708:CJS327708 BZU327708:BZW327708 BPY327708:BQA327708 BGC327708:BGE327708 AWG327708:AWI327708 AMK327708:AMM327708 ACO327708:ACQ327708 SS327708:SU327708 IW327708:IY327708 AF393244:AH393244 WVI262172:WVK262172 WLM262172:WLO262172 WBQ262172:WBS262172 VRU262172:VRW262172 VHY262172:VIA262172 UYC262172:UYE262172 UOG262172:UOI262172 UEK262172:UEM262172 TUO262172:TUQ262172 TKS262172:TKU262172 TAW262172:TAY262172 SRA262172:SRC262172 SHE262172:SHG262172 RXI262172:RXK262172 RNM262172:RNO262172 RDQ262172:RDS262172 QTU262172:QTW262172 QJY262172:QKA262172 QAC262172:QAE262172 PQG262172:PQI262172 PGK262172:PGM262172 OWO262172:OWQ262172 OMS262172:OMU262172 OCW262172:OCY262172 NTA262172:NTC262172 NJE262172:NJG262172 MZI262172:MZK262172 MPM262172:MPO262172 MFQ262172:MFS262172 LVU262172:LVW262172 LLY262172:LMA262172 LCC262172:LCE262172 KSG262172:KSI262172 KIK262172:KIM262172 JYO262172:JYQ262172 JOS262172:JOU262172 JEW262172:JEY262172 IVA262172:IVC262172 ILE262172:ILG262172 IBI262172:IBK262172 HRM262172:HRO262172 HHQ262172:HHS262172 GXU262172:GXW262172 GNY262172:GOA262172 GEC262172:GEE262172 FUG262172:FUI262172 FKK262172:FKM262172 FAO262172:FAQ262172 EQS262172:EQU262172 EGW262172:EGY262172 DXA262172:DXC262172 DNE262172:DNG262172 DDI262172:DDK262172 CTM262172:CTO262172 CJQ262172:CJS262172 BZU262172:BZW262172 BPY262172:BQA262172 BGC262172:BGE262172 AWG262172:AWI262172 AMK262172:AMM262172 ACO262172:ACQ262172 SS262172:SU262172 IW262172:IY262172 AF327708:AH327708 WVI196636:WVK196636 WLM196636:WLO196636 WBQ196636:WBS196636 VRU196636:VRW196636 VHY196636:VIA196636 UYC196636:UYE196636 UOG196636:UOI196636 UEK196636:UEM196636 TUO196636:TUQ196636 TKS196636:TKU196636 TAW196636:TAY196636 SRA196636:SRC196636 SHE196636:SHG196636 RXI196636:RXK196636 RNM196636:RNO196636 RDQ196636:RDS196636 QTU196636:QTW196636 QJY196636:QKA196636 QAC196636:QAE196636 PQG196636:PQI196636 PGK196636:PGM196636 OWO196636:OWQ196636 OMS196636:OMU196636 OCW196636:OCY196636 NTA196636:NTC196636 NJE196636:NJG196636 MZI196636:MZK196636 MPM196636:MPO196636 MFQ196636:MFS196636 LVU196636:LVW196636 LLY196636:LMA196636 LCC196636:LCE196636 KSG196636:KSI196636 KIK196636:KIM196636 JYO196636:JYQ196636 JOS196636:JOU196636 JEW196636:JEY196636 IVA196636:IVC196636 ILE196636:ILG196636 IBI196636:IBK196636 HRM196636:HRO196636 HHQ196636:HHS196636 GXU196636:GXW196636 GNY196636:GOA196636 GEC196636:GEE196636 FUG196636:FUI196636 FKK196636:FKM196636 FAO196636:FAQ196636 EQS196636:EQU196636 EGW196636:EGY196636 DXA196636:DXC196636 DNE196636:DNG196636 DDI196636:DDK196636 CTM196636:CTO196636 CJQ196636:CJS196636 BZU196636:BZW196636 BPY196636:BQA196636 BGC196636:BGE196636 AWG196636:AWI196636 AMK196636:AMM196636 ACO196636:ACQ196636 SS196636:SU196636 IW196636:IY196636 AF262172:AH262172 WVI131100:WVK131100 WLM131100:WLO131100 WBQ131100:WBS131100 VRU131100:VRW131100 VHY131100:VIA131100 UYC131100:UYE131100 UOG131100:UOI131100 UEK131100:UEM131100 TUO131100:TUQ131100 TKS131100:TKU131100 TAW131100:TAY131100 SRA131100:SRC131100 SHE131100:SHG131100 RXI131100:RXK131100 RNM131100:RNO131100 RDQ131100:RDS131100 QTU131100:QTW131100 QJY131100:QKA131100 QAC131100:QAE131100 PQG131100:PQI131100 PGK131100:PGM131100 OWO131100:OWQ131100 OMS131100:OMU131100 OCW131100:OCY131100 NTA131100:NTC131100 NJE131100:NJG131100 MZI131100:MZK131100 MPM131100:MPO131100 MFQ131100:MFS131100 LVU131100:LVW131100 LLY131100:LMA131100 LCC131100:LCE131100 KSG131100:KSI131100 KIK131100:KIM131100 JYO131100:JYQ131100 JOS131100:JOU131100 JEW131100:JEY131100 IVA131100:IVC131100 ILE131100:ILG131100 IBI131100:IBK131100 HRM131100:HRO131100 HHQ131100:HHS131100 GXU131100:GXW131100 GNY131100:GOA131100 GEC131100:GEE131100 FUG131100:FUI131100 FKK131100:FKM131100 FAO131100:FAQ131100 EQS131100:EQU131100 EGW131100:EGY131100 DXA131100:DXC131100 DNE131100:DNG131100 DDI131100:DDK131100 CTM131100:CTO131100 CJQ131100:CJS131100 BZU131100:BZW131100 BPY131100:BQA131100 BGC131100:BGE131100 AWG131100:AWI131100 AMK131100:AMM131100 ACO131100:ACQ131100 SS131100:SU131100 IW131100:IY131100 AF196636:AH196636 WVI65564:WVK65564 WLM65564:WLO65564 WBQ65564:WBS65564 VRU65564:VRW65564 VHY65564:VIA65564 UYC65564:UYE65564 UOG65564:UOI65564 UEK65564:UEM65564 TUO65564:TUQ65564 TKS65564:TKU65564 TAW65564:TAY65564 SRA65564:SRC65564 SHE65564:SHG65564 RXI65564:RXK65564 RNM65564:RNO65564 RDQ65564:RDS65564 QTU65564:QTW65564 QJY65564:QKA65564 QAC65564:QAE65564 PQG65564:PQI65564 PGK65564:PGM65564 OWO65564:OWQ65564 OMS65564:OMU65564 OCW65564:OCY65564 NTA65564:NTC65564 NJE65564:NJG65564 MZI65564:MZK65564 MPM65564:MPO65564 MFQ65564:MFS65564 LVU65564:LVW65564 LLY65564:LMA65564 LCC65564:LCE65564 KSG65564:KSI65564 KIK65564:KIM65564 JYO65564:JYQ65564 JOS65564:JOU65564 JEW65564:JEY65564 IVA65564:IVC65564 ILE65564:ILG65564 IBI65564:IBK65564 HRM65564:HRO65564 HHQ65564:HHS65564 GXU65564:GXW65564 GNY65564:GOA65564 GEC65564:GEE65564 FUG65564:FUI65564 FKK65564:FKM65564 FAO65564:FAQ65564 EQS65564:EQU65564 EGW65564:EGY65564 DXA65564:DXC65564 DNE65564:DNG65564 DDI65564:DDK65564 CTM65564:CTO65564 CJQ65564:CJS65564 BZU65564:BZW65564 BPY65564:BQA65564 BGC65564:BGE65564 AWG65564:AWI65564 AMK65564:AMM65564 ACO65564:ACQ65564 SS65564:SU65564 IW65564:IY65564 AF131100:AH131100 WVI31:WVK31 WLM31:WLO31 WBQ31:WBS31 VRU31:VRW31 VHY31:VIA31 UYC31:UYE31 UOG31:UOI31 UEK31:UEM31 TUO31:TUQ31 TKS31:TKU31 TAW31:TAY31 SRA31:SRC31 SHE31:SHG31 RXI31:RXK31 RNM31:RNO31 RDQ31:RDS31 QTU31:QTW31 QJY31:QKA31 QAC31:QAE31 PQG31:PQI31 PGK31:PGM31 OWO31:OWQ31 OMS31:OMU31 OCW31:OCY31 NTA31:NTC31 NJE31:NJG31 MZI31:MZK31 MPM31:MPO31 MFQ31:MFS31 LVU31:LVW31 LLY31:LMA31 LCC31:LCE31 KSG31:KSI31 KIK31:KIM31 JYO31:JYQ31 JOS31:JOU31 JEW31:JEY31 IVA31:IVC31 ILE31:ILG31 IBI31:IBK31 HRM31:HRO31 HHQ31:HHS31 GXU31:GXW31 GNY31:GOA31 GEC31:GEE31 FUG31:FUI31 FKK31:FKM31 FAO31:FAQ31 EQS31:EQU31 EGW31:EGY31 DXA31:DXC31 DNE31:DNG31 DDI31:DDK31 CTM31:CTO31 CJQ31:CJS31 BZU31:BZW31 BPY31:BQA31 BGC31:BGE31 AWG31:AWI31 AMK31:AMM31 ACO31:ACQ31 SS31:SU31">
      <formula1>$AD$62:$AD$65</formula1>
    </dataValidation>
    <dataValidation type="list" allowBlank="1" showInputMessage="1" showErrorMessage="1" sqref="BGC32:BGE32 AF65565:AH65565 WVI13:WVK30 WLM13:WLO30 WBQ13:WBS30 VRU13:VRW30 VHY13:VIA30 UYC13:UYE30 UOG13:UOI30 UEK13:UEM30 TUO13:TUQ30 TKS13:TKU30 TAW13:TAY30 SRA13:SRC30 SHE13:SHG30 RXI13:RXK30 RNM13:RNO30 RDQ13:RDS30 QTU13:QTW30 QJY13:QKA30 QAC13:QAE30 PQG13:PQI30 PGK13:PGM30 OWO13:OWQ30 OMS13:OMU30 OCW13:OCY30 NTA13:NTC30 NJE13:NJG30 MZI13:MZK30 MPM13:MPO30 MFQ13:MFS30 LVU13:LVW30 LLY13:LMA30 LCC13:LCE30 KSG13:KSI30 KIK13:KIM30 JYO13:JYQ30 JOS13:JOU30 JEW13:JEY30 IVA13:IVC30 ILE13:ILG30 IBI13:IBK30 HRM13:HRO30 HHQ13:HHS30 GXU13:GXW30 GNY13:GOA30 GEC13:GEE30 FUG13:FUI30 FKK13:FKM30 FAO13:FAQ30 EQS13:EQU30 EGW13:EGY30 DXA13:DXC30 DNE13:DNG30 DDI13:DDK30 CTM13:CTO30 CJQ13:CJS30 BZU13:BZW30 BPY13:BQA30 BGC13:BGE30 AWG13:AWI30 AMK13:AMM30 ACO13:ACQ30 SS13:SU30 BPY32:BQA32 BZU32:BZW32 CJQ32:CJS32 CTM32:CTO32 DDI32:DDK32 DNE32:DNG32 DXA32:DXC32 EGW32:EGY32 EQS32:EQU32 FAO32:FAQ32 FKK32:FKM32 FUG32:FUI32 GEC32:GEE32 GNY32:GOA32 GXU32:GXW32 HHQ32:HHS32 HRM32:HRO32 IBI32:IBK32 ILE32:ILG32 IVA32:IVC32 JEW32:JEY32 JOS32:JOU32 JYO32:JYQ32 KIK32:KIM32 KSG32:KSI32 LCC32:LCE32 LLY32:LMA32 LVU32:LVW32 MFQ32:MFS32 MPM32:MPO32 MZI32:MZK32 NJE32:NJG32 NTA32:NTC32 OCW32:OCY32 OMS32:OMU32 OWO32:OWQ32 PGK32:PGM32 PQG32:PQI32 QAC32:QAE32 QJY32:QKA32 QTU32:QTW32 RDQ32:RDS32 RNM32:RNO32 RXI32:RXK32 SHE32:SHG32 SRA32:SRC32 TAW32:TAY32 TKS32:TKU32 TUO32:TUQ32 UEK32:UEM32 UOG32:UOI32 UYC32:UYE32 VHY32:VIA32 VRU32:VRW32 WBQ32:WBS32 WLM32:WLO32 WVI32:WVK32 IW32:IY32 SS32:SU32 AWG32:AWI32 ACO32:ACQ32 IW11:IW12 WBQ983061:WBS983062 VRU983061:VRW983062 VHY983061:VIA983062 UYC983061:UYE983062 UOG983061:UOI983062 UEK983061:UEM983062 TUO983061:TUQ983062 TKS983061:TKU983062 TAW983061:TAY983062 SRA983061:SRC983062 SHE983061:SHG983062 RXI983061:RXK983062 RNM983061:RNO983062 RDQ983061:RDS983062 QTU983061:QTW983062 QJY983061:QKA983062 QAC983061:QAE983062 PQG983061:PQI983062 PGK983061:PGM983062 OWO983061:OWQ983062 OMS983061:OMU983062 OCW983061:OCY983062 NTA983061:NTC983062 NJE983061:NJG983062 MZI983061:MZK983062 MPM983061:MPO983062 MFQ983061:MFS983062 LVU983061:LVW983062 LLY983061:LMA983062 LCC983061:LCE983062 KSG983061:KSI983062 KIK983061:KIM983062 JYO983061:JYQ983062 JOS983061:JOU983062 JEW983061:JEY983062 IVA983061:IVC983062 ILE983061:ILG983062 IBI983061:IBK983062 HRM983061:HRO983062 HHQ983061:HHS983062 GXU983061:GXW983062 GNY983061:GOA983062 GEC983061:GEE983062 FUG983061:FUI983062 FKK983061:FKM983062 FAO983061:FAQ983062 EQS983061:EQU983062 EGW983061:EGY983062 DXA983061:DXC983062 DNE983061:DNG983062 DDI983061:DDK983062 CTM983061:CTO983062 CJQ983061:CJS983062 BZU983061:BZW983062 BPY983061:BQA983062 BGC983061:BGE983062 AWG983061:AWI983062 AMK983061:AMM983062 ACO983061:ACQ983062 SS983061:SU983062 IW983061:IY983062 AMK32:AMM32 WVI917525:WVK917526 WLM917525:WLO917526 WBQ917525:WBS917526 VRU917525:VRW917526 VHY917525:VIA917526 UYC917525:UYE917526 UOG917525:UOI917526 UEK917525:UEM917526 TUO917525:TUQ917526 TKS917525:TKU917526 TAW917525:TAY917526 SRA917525:SRC917526 SHE917525:SHG917526 RXI917525:RXK917526 RNM917525:RNO917526 RDQ917525:RDS917526 QTU917525:QTW917526 QJY917525:QKA917526 QAC917525:QAE917526 PQG917525:PQI917526 PGK917525:PGM917526 OWO917525:OWQ917526 OMS917525:OMU917526 OCW917525:OCY917526 NTA917525:NTC917526 NJE917525:NJG917526 MZI917525:MZK917526 MPM917525:MPO917526 MFQ917525:MFS917526 LVU917525:LVW917526 LLY917525:LMA917526 LCC917525:LCE917526 KSG917525:KSI917526 KIK917525:KIM917526 JYO917525:JYQ917526 JOS917525:JOU917526 JEW917525:JEY917526 IVA917525:IVC917526 ILE917525:ILG917526 IBI917525:IBK917526 HRM917525:HRO917526 HHQ917525:HHS917526 GXU917525:GXW917526 GNY917525:GOA917526 GEC917525:GEE917526 FUG917525:FUI917526 FKK917525:FKM917526 FAO917525:FAQ917526 EQS917525:EQU917526 EGW917525:EGY917526 DXA917525:DXC917526 DNE917525:DNG917526 DDI917525:DDK917526 CTM917525:CTO917526 CJQ917525:CJS917526 BZU917525:BZW917526 BPY917525:BQA917526 BGC917525:BGE917526 AWG917525:AWI917526 AMK917525:AMM917526 ACO917525:ACQ917526 SS917525:SU917526 IW917525:IY917526 AF983061:AH983062 WVI851989:WVK851990 WLM851989:WLO851990 WBQ851989:WBS851990 VRU851989:VRW851990 VHY851989:VIA851990 UYC851989:UYE851990 UOG851989:UOI851990 UEK851989:UEM851990 TUO851989:TUQ851990 TKS851989:TKU851990 TAW851989:TAY851990 SRA851989:SRC851990 SHE851989:SHG851990 RXI851989:RXK851990 RNM851989:RNO851990 RDQ851989:RDS851990 QTU851989:QTW851990 QJY851989:QKA851990 QAC851989:QAE851990 PQG851989:PQI851990 PGK851989:PGM851990 OWO851989:OWQ851990 OMS851989:OMU851990 OCW851989:OCY851990 NTA851989:NTC851990 NJE851989:NJG851990 MZI851989:MZK851990 MPM851989:MPO851990 MFQ851989:MFS851990 LVU851989:LVW851990 LLY851989:LMA851990 LCC851989:LCE851990 KSG851989:KSI851990 KIK851989:KIM851990 JYO851989:JYQ851990 JOS851989:JOU851990 JEW851989:JEY851990 IVA851989:IVC851990 ILE851989:ILG851990 IBI851989:IBK851990 HRM851989:HRO851990 HHQ851989:HHS851990 GXU851989:GXW851990 GNY851989:GOA851990 GEC851989:GEE851990 FUG851989:FUI851990 FKK851989:FKM851990 FAO851989:FAQ851990 EQS851989:EQU851990 EGW851989:EGY851990 DXA851989:DXC851990 DNE851989:DNG851990 DDI851989:DDK851990 CTM851989:CTO851990 CJQ851989:CJS851990 BZU851989:BZW851990 BPY851989:BQA851990 BGC851989:BGE851990 AWG851989:AWI851990 AMK851989:AMM851990 ACO851989:ACQ851990 SS851989:SU851990 IW851989:IY851990 AF917525:AH917526 WVI786453:WVK786454 WLM786453:WLO786454 WBQ786453:WBS786454 VRU786453:VRW786454 VHY786453:VIA786454 UYC786453:UYE786454 UOG786453:UOI786454 UEK786453:UEM786454 TUO786453:TUQ786454 TKS786453:TKU786454 TAW786453:TAY786454 SRA786453:SRC786454 SHE786453:SHG786454 RXI786453:RXK786454 RNM786453:RNO786454 RDQ786453:RDS786454 QTU786453:QTW786454 QJY786453:QKA786454 QAC786453:QAE786454 PQG786453:PQI786454 PGK786453:PGM786454 OWO786453:OWQ786454 OMS786453:OMU786454 OCW786453:OCY786454 NTA786453:NTC786454 NJE786453:NJG786454 MZI786453:MZK786454 MPM786453:MPO786454 MFQ786453:MFS786454 LVU786453:LVW786454 LLY786453:LMA786454 LCC786453:LCE786454 KSG786453:KSI786454 KIK786453:KIM786454 JYO786453:JYQ786454 JOS786453:JOU786454 JEW786453:JEY786454 IVA786453:IVC786454 ILE786453:ILG786454 IBI786453:IBK786454 HRM786453:HRO786454 HHQ786453:HHS786454 GXU786453:GXW786454 GNY786453:GOA786454 GEC786453:GEE786454 FUG786453:FUI786454 FKK786453:FKM786454 FAO786453:FAQ786454 EQS786453:EQU786454 EGW786453:EGY786454 DXA786453:DXC786454 DNE786453:DNG786454 DDI786453:DDK786454 CTM786453:CTO786454 CJQ786453:CJS786454 BZU786453:BZW786454 BPY786453:BQA786454 BGC786453:BGE786454 AWG786453:AWI786454 AMK786453:AMM786454 ACO786453:ACQ786454 SS786453:SU786454 IW786453:IY786454 AF851989:AH851990 WVI720917:WVK720918 WLM720917:WLO720918 WBQ720917:WBS720918 VRU720917:VRW720918 VHY720917:VIA720918 UYC720917:UYE720918 UOG720917:UOI720918 UEK720917:UEM720918 TUO720917:TUQ720918 TKS720917:TKU720918 TAW720917:TAY720918 SRA720917:SRC720918 SHE720917:SHG720918 RXI720917:RXK720918 RNM720917:RNO720918 RDQ720917:RDS720918 QTU720917:QTW720918 QJY720917:QKA720918 QAC720917:QAE720918 PQG720917:PQI720918 PGK720917:PGM720918 OWO720917:OWQ720918 OMS720917:OMU720918 OCW720917:OCY720918 NTA720917:NTC720918 NJE720917:NJG720918 MZI720917:MZK720918 MPM720917:MPO720918 MFQ720917:MFS720918 LVU720917:LVW720918 LLY720917:LMA720918 LCC720917:LCE720918 KSG720917:KSI720918 KIK720917:KIM720918 JYO720917:JYQ720918 JOS720917:JOU720918 JEW720917:JEY720918 IVA720917:IVC720918 ILE720917:ILG720918 IBI720917:IBK720918 HRM720917:HRO720918 HHQ720917:HHS720918 GXU720917:GXW720918 GNY720917:GOA720918 GEC720917:GEE720918 FUG720917:FUI720918 FKK720917:FKM720918 FAO720917:FAQ720918 EQS720917:EQU720918 EGW720917:EGY720918 DXA720917:DXC720918 DNE720917:DNG720918 DDI720917:DDK720918 CTM720917:CTO720918 CJQ720917:CJS720918 BZU720917:BZW720918 BPY720917:BQA720918 BGC720917:BGE720918 AWG720917:AWI720918 AMK720917:AMM720918 ACO720917:ACQ720918 SS720917:SU720918 IW720917:IY720918 AF786453:AH786454 WVI655381:WVK655382 WLM655381:WLO655382 WBQ655381:WBS655382 VRU655381:VRW655382 VHY655381:VIA655382 UYC655381:UYE655382 UOG655381:UOI655382 UEK655381:UEM655382 TUO655381:TUQ655382 TKS655381:TKU655382 TAW655381:TAY655382 SRA655381:SRC655382 SHE655381:SHG655382 RXI655381:RXK655382 RNM655381:RNO655382 RDQ655381:RDS655382 QTU655381:QTW655382 QJY655381:QKA655382 QAC655381:QAE655382 PQG655381:PQI655382 PGK655381:PGM655382 OWO655381:OWQ655382 OMS655381:OMU655382 OCW655381:OCY655382 NTA655381:NTC655382 NJE655381:NJG655382 MZI655381:MZK655382 MPM655381:MPO655382 MFQ655381:MFS655382 LVU655381:LVW655382 LLY655381:LMA655382 LCC655381:LCE655382 KSG655381:KSI655382 KIK655381:KIM655382 JYO655381:JYQ655382 JOS655381:JOU655382 JEW655381:JEY655382 IVA655381:IVC655382 ILE655381:ILG655382 IBI655381:IBK655382 HRM655381:HRO655382 HHQ655381:HHS655382 GXU655381:GXW655382 GNY655381:GOA655382 GEC655381:GEE655382 FUG655381:FUI655382 FKK655381:FKM655382 FAO655381:FAQ655382 EQS655381:EQU655382 EGW655381:EGY655382 DXA655381:DXC655382 DNE655381:DNG655382 DDI655381:DDK655382 CTM655381:CTO655382 CJQ655381:CJS655382 BZU655381:BZW655382 BPY655381:BQA655382 BGC655381:BGE655382 AWG655381:AWI655382 AMK655381:AMM655382 ACO655381:ACQ655382 SS655381:SU655382 IW655381:IY655382 AF720917:AH720918 WVI589845:WVK589846 WLM589845:WLO589846 WBQ589845:WBS589846 VRU589845:VRW589846 VHY589845:VIA589846 UYC589845:UYE589846 UOG589845:UOI589846 UEK589845:UEM589846 TUO589845:TUQ589846 TKS589845:TKU589846 TAW589845:TAY589846 SRA589845:SRC589846 SHE589845:SHG589846 RXI589845:RXK589846 RNM589845:RNO589846 RDQ589845:RDS589846 QTU589845:QTW589846 QJY589845:QKA589846 QAC589845:QAE589846 PQG589845:PQI589846 PGK589845:PGM589846 OWO589845:OWQ589846 OMS589845:OMU589846 OCW589845:OCY589846 NTA589845:NTC589846 NJE589845:NJG589846 MZI589845:MZK589846 MPM589845:MPO589846 MFQ589845:MFS589846 LVU589845:LVW589846 LLY589845:LMA589846 LCC589845:LCE589846 KSG589845:KSI589846 KIK589845:KIM589846 JYO589845:JYQ589846 JOS589845:JOU589846 JEW589845:JEY589846 IVA589845:IVC589846 ILE589845:ILG589846 IBI589845:IBK589846 HRM589845:HRO589846 HHQ589845:HHS589846 GXU589845:GXW589846 GNY589845:GOA589846 GEC589845:GEE589846 FUG589845:FUI589846 FKK589845:FKM589846 FAO589845:FAQ589846 EQS589845:EQU589846 EGW589845:EGY589846 DXA589845:DXC589846 DNE589845:DNG589846 DDI589845:DDK589846 CTM589845:CTO589846 CJQ589845:CJS589846 BZU589845:BZW589846 BPY589845:BQA589846 BGC589845:BGE589846 AWG589845:AWI589846 AMK589845:AMM589846 ACO589845:ACQ589846 SS589845:SU589846 IW589845:IY589846 AF655381:AH655382 WVI524309:WVK524310 WLM524309:WLO524310 WBQ524309:WBS524310 VRU524309:VRW524310 VHY524309:VIA524310 UYC524309:UYE524310 UOG524309:UOI524310 UEK524309:UEM524310 TUO524309:TUQ524310 TKS524309:TKU524310 TAW524309:TAY524310 SRA524309:SRC524310 SHE524309:SHG524310 RXI524309:RXK524310 RNM524309:RNO524310 RDQ524309:RDS524310 QTU524309:QTW524310 QJY524309:QKA524310 QAC524309:QAE524310 PQG524309:PQI524310 PGK524309:PGM524310 OWO524309:OWQ524310 OMS524309:OMU524310 OCW524309:OCY524310 NTA524309:NTC524310 NJE524309:NJG524310 MZI524309:MZK524310 MPM524309:MPO524310 MFQ524309:MFS524310 LVU524309:LVW524310 LLY524309:LMA524310 LCC524309:LCE524310 KSG524309:KSI524310 KIK524309:KIM524310 JYO524309:JYQ524310 JOS524309:JOU524310 JEW524309:JEY524310 IVA524309:IVC524310 ILE524309:ILG524310 IBI524309:IBK524310 HRM524309:HRO524310 HHQ524309:HHS524310 GXU524309:GXW524310 GNY524309:GOA524310 GEC524309:GEE524310 FUG524309:FUI524310 FKK524309:FKM524310 FAO524309:FAQ524310 EQS524309:EQU524310 EGW524309:EGY524310 DXA524309:DXC524310 DNE524309:DNG524310 DDI524309:DDK524310 CTM524309:CTO524310 CJQ524309:CJS524310 BZU524309:BZW524310 BPY524309:BQA524310 BGC524309:BGE524310 AWG524309:AWI524310 AMK524309:AMM524310 ACO524309:ACQ524310 SS524309:SU524310 IW524309:IY524310 AF589845:AH589846 WVI458773:WVK458774 WLM458773:WLO458774 WBQ458773:WBS458774 VRU458773:VRW458774 VHY458773:VIA458774 UYC458773:UYE458774 UOG458773:UOI458774 UEK458773:UEM458774 TUO458773:TUQ458774 TKS458773:TKU458774 TAW458773:TAY458774 SRA458773:SRC458774 SHE458773:SHG458774 RXI458773:RXK458774 RNM458773:RNO458774 RDQ458773:RDS458774 QTU458773:QTW458774 QJY458773:QKA458774 QAC458773:QAE458774 PQG458773:PQI458774 PGK458773:PGM458774 OWO458773:OWQ458774 OMS458773:OMU458774 OCW458773:OCY458774 NTA458773:NTC458774 NJE458773:NJG458774 MZI458773:MZK458774 MPM458773:MPO458774 MFQ458773:MFS458774 LVU458773:LVW458774 LLY458773:LMA458774 LCC458773:LCE458774 KSG458773:KSI458774 KIK458773:KIM458774 JYO458773:JYQ458774 JOS458773:JOU458774 JEW458773:JEY458774 IVA458773:IVC458774 ILE458773:ILG458774 IBI458773:IBK458774 HRM458773:HRO458774 HHQ458773:HHS458774 GXU458773:GXW458774 GNY458773:GOA458774 GEC458773:GEE458774 FUG458773:FUI458774 FKK458773:FKM458774 FAO458773:FAQ458774 EQS458773:EQU458774 EGW458773:EGY458774 DXA458773:DXC458774 DNE458773:DNG458774 DDI458773:DDK458774 CTM458773:CTO458774 CJQ458773:CJS458774 BZU458773:BZW458774 BPY458773:BQA458774 BGC458773:BGE458774 AWG458773:AWI458774 AMK458773:AMM458774 ACO458773:ACQ458774 SS458773:SU458774 IW458773:IY458774 AF524309:AH524310 WVI393237:WVK393238 WLM393237:WLO393238 WBQ393237:WBS393238 VRU393237:VRW393238 VHY393237:VIA393238 UYC393237:UYE393238 UOG393237:UOI393238 UEK393237:UEM393238 TUO393237:TUQ393238 TKS393237:TKU393238 TAW393237:TAY393238 SRA393237:SRC393238 SHE393237:SHG393238 RXI393237:RXK393238 RNM393237:RNO393238 RDQ393237:RDS393238 QTU393237:QTW393238 QJY393237:QKA393238 QAC393237:QAE393238 PQG393237:PQI393238 PGK393237:PGM393238 OWO393237:OWQ393238 OMS393237:OMU393238 OCW393237:OCY393238 NTA393237:NTC393238 NJE393237:NJG393238 MZI393237:MZK393238 MPM393237:MPO393238 MFQ393237:MFS393238 LVU393237:LVW393238 LLY393237:LMA393238 LCC393237:LCE393238 KSG393237:KSI393238 KIK393237:KIM393238 JYO393237:JYQ393238 JOS393237:JOU393238 JEW393237:JEY393238 IVA393237:IVC393238 ILE393237:ILG393238 IBI393237:IBK393238 HRM393237:HRO393238 HHQ393237:HHS393238 GXU393237:GXW393238 GNY393237:GOA393238 GEC393237:GEE393238 FUG393237:FUI393238 FKK393237:FKM393238 FAO393237:FAQ393238 EQS393237:EQU393238 EGW393237:EGY393238 DXA393237:DXC393238 DNE393237:DNG393238 DDI393237:DDK393238 CTM393237:CTO393238 CJQ393237:CJS393238 BZU393237:BZW393238 BPY393237:BQA393238 BGC393237:BGE393238 AWG393237:AWI393238 AMK393237:AMM393238 ACO393237:ACQ393238 SS393237:SU393238 IW393237:IY393238 AF458773:AH458774 WVI327701:WVK327702 WLM327701:WLO327702 WBQ327701:WBS327702 VRU327701:VRW327702 VHY327701:VIA327702 UYC327701:UYE327702 UOG327701:UOI327702 UEK327701:UEM327702 TUO327701:TUQ327702 TKS327701:TKU327702 TAW327701:TAY327702 SRA327701:SRC327702 SHE327701:SHG327702 RXI327701:RXK327702 RNM327701:RNO327702 RDQ327701:RDS327702 QTU327701:QTW327702 QJY327701:QKA327702 QAC327701:QAE327702 PQG327701:PQI327702 PGK327701:PGM327702 OWO327701:OWQ327702 OMS327701:OMU327702 OCW327701:OCY327702 NTA327701:NTC327702 NJE327701:NJG327702 MZI327701:MZK327702 MPM327701:MPO327702 MFQ327701:MFS327702 LVU327701:LVW327702 LLY327701:LMA327702 LCC327701:LCE327702 KSG327701:KSI327702 KIK327701:KIM327702 JYO327701:JYQ327702 JOS327701:JOU327702 JEW327701:JEY327702 IVA327701:IVC327702 ILE327701:ILG327702 IBI327701:IBK327702 HRM327701:HRO327702 HHQ327701:HHS327702 GXU327701:GXW327702 GNY327701:GOA327702 GEC327701:GEE327702 FUG327701:FUI327702 FKK327701:FKM327702 FAO327701:FAQ327702 EQS327701:EQU327702 EGW327701:EGY327702 DXA327701:DXC327702 DNE327701:DNG327702 DDI327701:DDK327702 CTM327701:CTO327702 CJQ327701:CJS327702 BZU327701:BZW327702 BPY327701:BQA327702 BGC327701:BGE327702 AWG327701:AWI327702 AMK327701:AMM327702 ACO327701:ACQ327702 SS327701:SU327702 IW327701:IY327702 AF393237:AH393238 WVI262165:WVK262166 WLM262165:WLO262166 WBQ262165:WBS262166 VRU262165:VRW262166 VHY262165:VIA262166 UYC262165:UYE262166 UOG262165:UOI262166 UEK262165:UEM262166 TUO262165:TUQ262166 TKS262165:TKU262166 TAW262165:TAY262166 SRA262165:SRC262166 SHE262165:SHG262166 RXI262165:RXK262166 RNM262165:RNO262166 RDQ262165:RDS262166 QTU262165:QTW262166 QJY262165:QKA262166 QAC262165:QAE262166 PQG262165:PQI262166 PGK262165:PGM262166 OWO262165:OWQ262166 OMS262165:OMU262166 OCW262165:OCY262166 NTA262165:NTC262166 NJE262165:NJG262166 MZI262165:MZK262166 MPM262165:MPO262166 MFQ262165:MFS262166 LVU262165:LVW262166 LLY262165:LMA262166 LCC262165:LCE262166 KSG262165:KSI262166 KIK262165:KIM262166 JYO262165:JYQ262166 JOS262165:JOU262166 JEW262165:JEY262166 IVA262165:IVC262166 ILE262165:ILG262166 IBI262165:IBK262166 HRM262165:HRO262166 HHQ262165:HHS262166 GXU262165:GXW262166 GNY262165:GOA262166 GEC262165:GEE262166 FUG262165:FUI262166 FKK262165:FKM262166 FAO262165:FAQ262166 EQS262165:EQU262166 EGW262165:EGY262166 DXA262165:DXC262166 DNE262165:DNG262166 DDI262165:DDK262166 CTM262165:CTO262166 CJQ262165:CJS262166 BZU262165:BZW262166 BPY262165:BQA262166 BGC262165:BGE262166 AWG262165:AWI262166 AMK262165:AMM262166 ACO262165:ACQ262166 SS262165:SU262166 IW262165:IY262166 AF327701:AH327702 WVI196629:WVK196630 WLM196629:WLO196630 WBQ196629:WBS196630 VRU196629:VRW196630 VHY196629:VIA196630 UYC196629:UYE196630 UOG196629:UOI196630 UEK196629:UEM196630 TUO196629:TUQ196630 TKS196629:TKU196630 TAW196629:TAY196630 SRA196629:SRC196630 SHE196629:SHG196630 RXI196629:RXK196630 RNM196629:RNO196630 RDQ196629:RDS196630 QTU196629:QTW196630 QJY196629:QKA196630 QAC196629:QAE196630 PQG196629:PQI196630 PGK196629:PGM196630 OWO196629:OWQ196630 OMS196629:OMU196630 OCW196629:OCY196630 NTA196629:NTC196630 NJE196629:NJG196630 MZI196629:MZK196630 MPM196629:MPO196630 MFQ196629:MFS196630 LVU196629:LVW196630 LLY196629:LMA196630 LCC196629:LCE196630 KSG196629:KSI196630 KIK196629:KIM196630 JYO196629:JYQ196630 JOS196629:JOU196630 JEW196629:JEY196630 IVA196629:IVC196630 ILE196629:ILG196630 IBI196629:IBK196630 HRM196629:HRO196630 HHQ196629:HHS196630 GXU196629:GXW196630 GNY196629:GOA196630 GEC196629:GEE196630 FUG196629:FUI196630 FKK196629:FKM196630 FAO196629:FAQ196630 EQS196629:EQU196630 EGW196629:EGY196630 DXA196629:DXC196630 DNE196629:DNG196630 DDI196629:DDK196630 CTM196629:CTO196630 CJQ196629:CJS196630 BZU196629:BZW196630 BPY196629:BQA196630 BGC196629:BGE196630 AWG196629:AWI196630 AMK196629:AMM196630 ACO196629:ACQ196630 SS196629:SU196630 IW196629:IY196630 AF262165:AH262166 WVI131093:WVK131094 WLM131093:WLO131094 WBQ131093:WBS131094 VRU131093:VRW131094 VHY131093:VIA131094 UYC131093:UYE131094 UOG131093:UOI131094 UEK131093:UEM131094 TUO131093:TUQ131094 TKS131093:TKU131094 TAW131093:TAY131094 SRA131093:SRC131094 SHE131093:SHG131094 RXI131093:RXK131094 RNM131093:RNO131094 RDQ131093:RDS131094 QTU131093:QTW131094 QJY131093:QKA131094 QAC131093:QAE131094 PQG131093:PQI131094 PGK131093:PGM131094 OWO131093:OWQ131094 OMS131093:OMU131094 OCW131093:OCY131094 NTA131093:NTC131094 NJE131093:NJG131094 MZI131093:MZK131094 MPM131093:MPO131094 MFQ131093:MFS131094 LVU131093:LVW131094 LLY131093:LMA131094 LCC131093:LCE131094 KSG131093:KSI131094 KIK131093:KIM131094 JYO131093:JYQ131094 JOS131093:JOU131094 JEW131093:JEY131094 IVA131093:IVC131094 ILE131093:ILG131094 IBI131093:IBK131094 HRM131093:HRO131094 HHQ131093:HHS131094 GXU131093:GXW131094 GNY131093:GOA131094 GEC131093:GEE131094 FUG131093:FUI131094 FKK131093:FKM131094 FAO131093:FAQ131094 EQS131093:EQU131094 EGW131093:EGY131094 DXA131093:DXC131094 DNE131093:DNG131094 DDI131093:DDK131094 CTM131093:CTO131094 CJQ131093:CJS131094 BZU131093:BZW131094 BPY131093:BQA131094 BGC131093:BGE131094 AWG131093:AWI131094 AMK131093:AMM131094 ACO131093:ACQ131094 SS131093:SU131094 IW131093:IY131094 AF196629:AH196630 WVI65557:WVK65558 WLM65557:WLO65558 WBQ65557:WBS65558 VRU65557:VRW65558 VHY65557:VIA65558 UYC65557:UYE65558 UOG65557:UOI65558 UEK65557:UEM65558 TUO65557:TUQ65558 TKS65557:TKU65558 TAW65557:TAY65558 SRA65557:SRC65558 SHE65557:SHG65558 RXI65557:RXK65558 RNM65557:RNO65558 RDQ65557:RDS65558 QTU65557:QTW65558 QJY65557:QKA65558 QAC65557:QAE65558 PQG65557:PQI65558 PGK65557:PGM65558 OWO65557:OWQ65558 OMS65557:OMU65558 OCW65557:OCY65558 NTA65557:NTC65558 NJE65557:NJG65558 MZI65557:MZK65558 MPM65557:MPO65558 MFQ65557:MFS65558 LVU65557:LVW65558 LLY65557:LMA65558 LCC65557:LCE65558 KSG65557:KSI65558 KIK65557:KIM65558 JYO65557:JYQ65558 JOS65557:JOU65558 JEW65557:JEY65558 IVA65557:IVC65558 ILE65557:ILG65558 IBI65557:IBK65558 HRM65557:HRO65558 HHQ65557:HHS65558 GXU65557:GXW65558 GNY65557:GOA65558 GEC65557:GEE65558 FUG65557:FUI65558 FKK65557:FKM65558 FAO65557:FAQ65558 EQS65557:EQU65558 EGW65557:EGY65558 DXA65557:DXC65558 DNE65557:DNG65558 DDI65557:DDK65558 CTM65557:CTO65558 CJQ65557:CJS65558 BZU65557:BZW65558 BPY65557:BQA65558 BGC65557:BGE65558 AWG65557:AWI65558 AMK65557:AMM65558 ACO65557:ACQ65558 SS65557:SU65558 IW65557:IY65558 AF131093:AH131094 WVI9:WVK10 WLM9:WLO10 WBQ9:WBS10 VRU9:VRW10 VHY9:VIA10 UYC9:UYE10 UOG9:UOI10 UEK9:UEM10 TUO9:TUQ10 TKS9:TKU10 TAW9:TAY10 SRA9:SRC10 SHE9:SHG10 RXI9:RXK10 RNM9:RNO10 RDQ9:RDS10 QTU9:QTW10 QJY9:QKA10 QAC9:QAE10 PQG9:PQI10 PGK9:PGM10 OWO9:OWQ10 OMS9:OMU10 OCW9:OCY10 NTA9:NTC10 NJE9:NJG10 MZI9:MZK10 MPM9:MPO10 MFQ9:MFS10 LVU9:LVW10 LLY9:LMA10 LCC9:LCE10 KSG9:KSI10 KIK9:KIM10 JYO9:JYQ10 JOS9:JOU10 JEW9:JEY10 IVA9:IVC10 ILE9:ILG10 IBI9:IBK10 HRM9:HRO10 HHQ9:HHS10 GXU9:GXW10 GNY9:GOA10 GEC9:GEE10 FUG9:FUI10 FKK9:FKM10 FAO9:FAQ10 EQS9:EQU10 EGW9:EGY10 DXA9:DXC10 DNE9:DNG10 DDI9:DDK10 CTM9:CTO10 CJQ9:CJS10 BZU9:BZW10 BPY9:BQA10 BGC9:BGE10 AWG9:AWI10 AMK9:AMM10 ACO9:ACQ10 SS9:SU10 IW9:IY10 WVI983063 WLM983063 WBQ983063 VRU983063 VHY983063 UYC983063 UOG983063 UEK983063 TUO983063 TKS983063 TAW983063 SRA983063 SHE983063 RXI983063 RNM983063 RDQ983063 QTU983063 QJY983063 QAC983063 PQG983063 PGK983063 OWO983063 OMS983063 OCW983063 NTA983063 NJE983063 MZI983063 MPM983063 MFQ983063 LVU983063 LLY983063 LCC983063 KSG983063 KIK983063 JYO983063 JOS983063 JEW983063 IVA983063 ILE983063 IBI983063 HRM983063 HHQ983063 GXU983063 GNY983063 GEC983063 FUG983063 FKK983063 FAO983063 EQS983063 EGW983063 DXA983063 DNE983063 DDI983063 CTM983063 CJQ983063 BZU983063 BPY983063 BGC983063 AWG983063 AMK983063 ACO983063 SS983063 IW983063 AF983063 WVI917527 WLM917527 WBQ917527 VRU917527 VHY917527 UYC917527 UOG917527 UEK917527 TUO917527 TKS917527 TAW917527 SRA917527 SHE917527 RXI917527 RNM917527 RDQ917527 QTU917527 QJY917527 QAC917527 PQG917527 PGK917527 OWO917527 OMS917527 OCW917527 NTA917527 NJE917527 MZI917527 MPM917527 MFQ917527 LVU917527 LLY917527 LCC917527 KSG917527 KIK917527 JYO917527 JOS917527 JEW917527 IVA917527 ILE917527 IBI917527 HRM917527 HHQ917527 GXU917527 GNY917527 GEC917527 FUG917527 FKK917527 FAO917527 EQS917527 EGW917527 DXA917527 DNE917527 DDI917527 CTM917527 CJQ917527 BZU917527 BPY917527 BGC917527 AWG917527 AMK917527 ACO917527 SS917527 IW917527 AF917527 WVI851991 WLM851991 WBQ851991 VRU851991 VHY851991 UYC851991 UOG851991 UEK851991 TUO851991 TKS851991 TAW851991 SRA851991 SHE851991 RXI851991 RNM851991 RDQ851991 QTU851991 QJY851991 QAC851991 PQG851991 PGK851991 OWO851991 OMS851991 OCW851991 NTA851991 NJE851991 MZI851991 MPM851991 MFQ851991 LVU851991 LLY851991 LCC851991 KSG851991 KIK851991 JYO851991 JOS851991 JEW851991 IVA851991 ILE851991 IBI851991 HRM851991 HHQ851991 GXU851991 GNY851991 GEC851991 FUG851991 FKK851991 FAO851991 EQS851991 EGW851991 DXA851991 DNE851991 DDI851991 CTM851991 CJQ851991 BZU851991 BPY851991 BGC851991 AWG851991 AMK851991 ACO851991 SS851991 IW851991 AF851991 WVI786455 WLM786455 WBQ786455 VRU786455 VHY786455 UYC786455 UOG786455 UEK786455 TUO786455 TKS786455 TAW786455 SRA786455 SHE786455 RXI786455 RNM786455 RDQ786455 QTU786455 QJY786455 QAC786455 PQG786455 PGK786455 OWO786455 OMS786455 OCW786455 NTA786455 NJE786455 MZI786455 MPM786455 MFQ786455 LVU786455 LLY786455 LCC786455 KSG786455 KIK786455 JYO786455 JOS786455 JEW786455 IVA786455 ILE786455 IBI786455 HRM786455 HHQ786455 GXU786455 GNY786455 GEC786455 FUG786455 FKK786455 FAO786455 EQS786455 EGW786455 DXA786455 DNE786455 DDI786455 CTM786455 CJQ786455 BZU786455 BPY786455 BGC786455 AWG786455 AMK786455 ACO786455 SS786455 IW786455 AF786455 WVI720919 WLM720919 WBQ720919 VRU720919 VHY720919 UYC720919 UOG720919 UEK720919 TUO720919 TKS720919 TAW720919 SRA720919 SHE720919 RXI720919 RNM720919 RDQ720919 QTU720919 QJY720919 QAC720919 PQG720919 PGK720919 OWO720919 OMS720919 OCW720919 NTA720919 NJE720919 MZI720919 MPM720919 MFQ720919 LVU720919 LLY720919 LCC720919 KSG720919 KIK720919 JYO720919 JOS720919 JEW720919 IVA720919 ILE720919 IBI720919 HRM720919 HHQ720919 GXU720919 GNY720919 GEC720919 FUG720919 FKK720919 FAO720919 EQS720919 EGW720919 DXA720919 DNE720919 DDI720919 CTM720919 CJQ720919 BZU720919 BPY720919 BGC720919 AWG720919 AMK720919 ACO720919 SS720919 IW720919 AF720919 WVI655383 WLM655383 WBQ655383 VRU655383 VHY655383 UYC655383 UOG655383 UEK655383 TUO655383 TKS655383 TAW655383 SRA655383 SHE655383 RXI655383 RNM655383 RDQ655383 QTU655383 QJY655383 QAC655383 PQG655383 PGK655383 OWO655383 OMS655383 OCW655383 NTA655383 NJE655383 MZI655383 MPM655383 MFQ655383 LVU655383 LLY655383 LCC655383 KSG655383 KIK655383 JYO655383 JOS655383 JEW655383 IVA655383 ILE655383 IBI655383 HRM655383 HHQ655383 GXU655383 GNY655383 GEC655383 FUG655383 FKK655383 FAO655383 EQS655383 EGW655383 DXA655383 DNE655383 DDI655383 CTM655383 CJQ655383 BZU655383 BPY655383 BGC655383 AWG655383 AMK655383 ACO655383 SS655383 IW655383 AF655383 WVI589847 WLM589847 WBQ589847 VRU589847 VHY589847 UYC589847 UOG589847 UEK589847 TUO589847 TKS589847 TAW589847 SRA589847 SHE589847 RXI589847 RNM589847 RDQ589847 QTU589847 QJY589847 QAC589847 PQG589847 PGK589847 OWO589847 OMS589847 OCW589847 NTA589847 NJE589847 MZI589847 MPM589847 MFQ589847 LVU589847 LLY589847 LCC589847 KSG589847 KIK589847 JYO589847 JOS589847 JEW589847 IVA589847 ILE589847 IBI589847 HRM589847 HHQ589847 GXU589847 GNY589847 GEC589847 FUG589847 FKK589847 FAO589847 EQS589847 EGW589847 DXA589847 DNE589847 DDI589847 CTM589847 CJQ589847 BZU589847 BPY589847 BGC589847 AWG589847 AMK589847 ACO589847 SS589847 IW589847 AF589847 WVI524311 WLM524311 WBQ524311 VRU524311 VHY524311 UYC524311 UOG524311 UEK524311 TUO524311 TKS524311 TAW524311 SRA524311 SHE524311 RXI524311 RNM524311 RDQ524311 QTU524311 QJY524311 QAC524311 PQG524311 PGK524311 OWO524311 OMS524311 OCW524311 NTA524311 NJE524311 MZI524311 MPM524311 MFQ524311 LVU524311 LLY524311 LCC524311 KSG524311 KIK524311 JYO524311 JOS524311 JEW524311 IVA524311 ILE524311 IBI524311 HRM524311 HHQ524311 GXU524311 GNY524311 GEC524311 FUG524311 FKK524311 FAO524311 EQS524311 EGW524311 DXA524311 DNE524311 DDI524311 CTM524311 CJQ524311 BZU524311 BPY524311 BGC524311 AWG524311 AMK524311 ACO524311 SS524311 IW524311 AF524311 WVI458775 WLM458775 WBQ458775 VRU458775 VHY458775 UYC458775 UOG458775 UEK458775 TUO458775 TKS458775 TAW458775 SRA458775 SHE458775 RXI458775 RNM458775 RDQ458775 QTU458775 QJY458775 QAC458775 PQG458775 PGK458775 OWO458775 OMS458775 OCW458775 NTA458775 NJE458775 MZI458775 MPM458775 MFQ458775 LVU458775 LLY458775 LCC458775 KSG458775 KIK458775 JYO458775 JOS458775 JEW458775 IVA458775 ILE458775 IBI458775 HRM458775 HHQ458775 GXU458775 GNY458775 GEC458775 FUG458775 FKK458775 FAO458775 EQS458775 EGW458775 DXA458775 DNE458775 DDI458775 CTM458775 CJQ458775 BZU458775 BPY458775 BGC458775 AWG458775 AMK458775 ACO458775 SS458775 IW458775 AF458775 WVI393239 WLM393239 WBQ393239 VRU393239 VHY393239 UYC393239 UOG393239 UEK393239 TUO393239 TKS393239 TAW393239 SRA393239 SHE393239 RXI393239 RNM393239 RDQ393239 QTU393239 QJY393239 QAC393239 PQG393239 PGK393239 OWO393239 OMS393239 OCW393239 NTA393239 NJE393239 MZI393239 MPM393239 MFQ393239 LVU393239 LLY393239 LCC393239 KSG393239 KIK393239 JYO393239 JOS393239 JEW393239 IVA393239 ILE393239 IBI393239 HRM393239 HHQ393239 GXU393239 GNY393239 GEC393239 FUG393239 FKK393239 FAO393239 EQS393239 EGW393239 DXA393239 DNE393239 DDI393239 CTM393239 CJQ393239 BZU393239 BPY393239 BGC393239 AWG393239 AMK393239 ACO393239 SS393239 IW393239 AF393239 WVI327703 WLM327703 WBQ327703 VRU327703 VHY327703 UYC327703 UOG327703 UEK327703 TUO327703 TKS327703 TAW327703 SRA327703 SHE327703 RXI327703 RNM327703 RDQ327703 QTU327703 QJY327703 QAC327703 PQG327703 PGK327703 OWO327703 OMS327703 OCW327703 NTA327703 NJE327703 MZI327703 MPM327703 MFQ327703 LVU327703 LLY327703 LCC327703 KSG327703 KIK327703 JYO327703 JOS327703 JEW327703 IVA327703 ILE327703 IBI327703 HRM327703 HHQ327703 GXU327703 GNY327703 GEC327703 FUG327703 FKK327703 FAO327703 EQS327703 EGW327703 DXA327703 DNE327703 DDI327703 CTM327703 CJQ327703 BZU327703 BPY327703 BGC327703 AWG327703 AMK327703 ACO327703 SS327703 IW327703 AF327703 WVI262167 WLM262167 WBQ262167 VRU262167 VHY262167 UYC262167 UOG262167 UEK262167 TUO262167 TKS262167 TAW262167 SRA262167 SHE262167 RXI262167 RNM262167 RDQ262167 QTU262167 QJY262167 QAC262167 PQG262167 PGK262167 OWO262167 OMS262167 OCW262167 NTA262167 NJE262167 MZI262167 MPM262167 MFQ262167 LVU262167 LLY262167 LCC262167 KSG262167 KIK262167 JYO262167 JOS262167 JEW262167 IVA262167 ILE262167 IBI262167 HRM262167 HHQ262167 GXU262167 GNY262167 GEC262167 FUG262167 FKK262167 FAO262167 EQS262167 EGW262167 DXA262167 DNE262167 DDI262167 CTM262167 CJQ262167 BZU262167 BPY262167 BGC262167 AWG262167 AMK262167 ACO262167 SS262167 IW262167 AF262167 WVI196631 WLM196631 WBQ196631 VRU196631 VHY196631 UYC196631 UOG196631 UEK196631 TUO196631 TKS196631 TAW196631 SRA196631 SHE196631 RXI196631 RNM196631 RDQ196631 QTU196631 QJY196631 QAC196631 PQG196631 PGK196631 OWO196631 OMS196631 OCW196631 NTA196631 NJE196631 MZI196631 MPM196631 MFQ196631 LVU196631 LLY196631 LCC196631 KSG196631 KIK196631 JYO196631 JOS196631 JEW196631 IVA196631 ILE196631 IBI196631 HRM196631 HHQ196631 GXU196631 GNY196631 GEC196631 FUG196631 FKK196631 FAO196631 EQS196631 EGW196631 DXA196631 DNE196631 DDI196631 CTM196631 CJQ196631 BZU196631 BPY196631 BGC196631 AWG196631 AMK196631 ACO196631 SS196631 IW196631 AF196631 WVI131095 WLM131095 WBQ131095 VRU131095 VHY131095 UYC131095 UOG131095 UEK131095 TUO131095 TKS131095 TAW131095 SRA131095 SHE131095 RXI131095 RNM131095 RDQ131095 QTU131095 QJY131095 QAC131095 PQG131095 PGK131095 OWO131095 OMS131095 OCW131095 NTA131095 NJE131095 MZI131095 MPM131095 MFQ131095 LVU131095 LLY131095 LCC131095 KSG131095 KIK131095 JYO131095 JOS131095 JEW131095 IVA131095 ILE131095 IBI131095 HRM131095 HHQ131095 GXU131095 GNY131095 GEC131095 FUG131095 FKK131095 FAO131095 EQS131095 EGW131095 DXA131095 DNE131095 DDI131095 CTM131095 CJQ131095 BZU131095 BPY131095 BGC131095 AWG131095 AMK131095 ACO131095 SS131095 IW131095 AF131095 WVI65559 WLM65559 WBQ65559 VRU65559 VHY65559 UYC65559 UOG65559 UEK65559 TUO65559 TKS65559 TAW65559 SRA65559 SHE65559 RXI65559 RNM65559 RDQ65559 QTU65559 QJY65559 QAC65559 PQG65559 PGK65559 OWO65559 OMS65559 OCW65559 NTA65559 NJE65559 MZI65559 MPM65559 MFQ65559 LVU65559 LLY65559 LCC65559 KSG65559 KIK65559 JYO65559 JOS65559 JEW65559 IVA65559 ILE65559 IBI65559 HRM65559 HHQ65559 GXU65559 GNY65559 GEC65559 FUG65559 FKK65559 FAO65559 EQS65559 EGW65559 DXA65559 DNE65559 DDI65559 CTM65559 CJQ65559 BZU65559 BPY65559 BGC65559 AWG65559 AMK65559 ACO65559 SS65559 IW65559 AF65559 WVI983061:WVK983062 WVI983064:WVK983067 WLM983064:WLO983067 WBQ983064:WBS983067 VRU983064:VRW983067 VHY983064:VIA983067 UYC983064:UYE983067 UOG983064:UOI983067 UEK983064:UEM983067 TUO983064:TUQ983067 TKS983064:TKU983067 TAW983064:TAY983067 SRA983064:SRC983067 SHE983064:SHG983067 RXI983064:RXK983067 RNM983064:RNO983067 RDQ983064:RDS983067 QTU983064:QTW983067 QJY983064:QKA983067 QAC983064:QAE983067 PQG983064:PQI983067 PGK983064:PGM983067 OWO983064:OWQ983067 OMS983064:OMU983067 OCW983064:OCY983067 NTA983064:NTC983067 NJE983064:NJG983067 MZI983064:MZK983067 MPM983064:MPO983067 MFQ983064:MFS983067 LVU983064:LVW983067 LLY983064:LMA983067 LCC983064:LCE983067 KSG983064:KSI983067 KIK983064:KIM983067 JYO983064:JYQ983067 JOS983064:JOU983067 JEW983064:JEY983067 IVA983064:IVC983067 ILE983064:ILG983067 IBI983064:IBK983067 HRM983064:HRO983067 HHQ983064:HHS983067 GXU983064:GXW983067 GNY983064:GOA983067 GEC983064:GEE983067 FUG983064:FUI983067 FKK983064:FKM983067 FAO983064:FAQ983067 EQS983064:EQU983067 EGW983064:EGY983067 DXA983064:DXC983067 DNE983064:DNG983067 DDI983064:DDK983067 CTM983064:CTO983067 CJQ983064:CJS983067 BZU983064:BZW983067 BPY983064:BQA983067 BGC983064:BGE983067 AWG983064:AWI983067 AMK983064:AMM983067 ACO983064:ACQ983067 SS983064:SU983067 IW983064:IY983067 AF65557:AH65558 WVI917528:WVK917531 WLM917528:WLO917531 WBQ917528:WBS917531 VRU917528:VRW917531 VHY917528:VIA917531 UYC917528:UYE917531 UOG917528:UOI917531 UEK917528:UEM917531 TUO917528:TUQ917531 TKS917528:TKU917531 TAW917528:TAY917531 SRA917528:SRC917531 SHE917528:SHG917531 RXI917528:RXK917531 RNM917528:RNO917531 RDQ917528:RDS917531 QTU917528:QTW917531 QJY917528:QKA917531 QAC917528:QAE917531 PQG917528:PQI917531 PGK917528:PGM917531 OWO917528:OWQ917531 OMS917528:OMU917531 OCW917528:OCY917531 NTA917528:NTC917531 NJE917528:NJG917531 MZI917528:MZK917531 MPM917528:MPO917531 MFQ917528:MFS917531 LVU917528:LVW917531 LLY917528:LMA917531 LCC917528:LCE917531 KSG917528:KSI917531 KIK917528:KIM917531 JYO917528:JYQ917531 JOS917528:JOU917531 JEW917528:JEY917531 IVA917528:IVC917531 ILE917528:ILG917531 IBI917528:IBK917531 HRM917528:HRO917531 HHQ917528:HHS917531 GXU917528:GXW917531 GNY917528:GOA917531 GEC917528:GEE917531 FUG917528:FUI917531 FKK917528:FKM917531 FAO917528:FAQ917531 EQS917528:EQU917531 EGW917528:EGY917531 DXA917528:DXC917531 DNE917528:DNG917531 DDI917528:DDK917531 CTM917528:CTO917531 CJQ917528:CJS917531 BZU917528:BZW917531 BPY917528:BQA917531 BGC917528:BGE917531 AWG917528:AWI917531 AMK917528:AMM917531 ACO917528:ACQ917531 SS917528:SU917531 IW917528:IY917531 AF983064:AH983067 WVI851992:WVK851995 WLM851992:WLO851995 WBQ851992:WBS851995 VRU851992:VRW851995 VHY851992:VIA851995 UYC851992:UYE851995 UOG851992:UOI851995 UEK851992:UEM851995 TUO851992:TUQ851995 TKS851992:TKU851995 TAW851992:TAY851995 SRA851992:SRC851995 SHE851992:SHG851995 RXI851992:RXK851995 RNM851992:RNO851995 RDQ851992:RDS851995 QTU851992:QTW851995 QJY851992:QKA851995 QAC851992:QAE851995 PQG851992:PQI851995 PGK851992:PGM851995 OWO851992:OWQ851995 OMS851992:OMU851995 OCW851992:OCY851995 NTA851992:NTC851995 NJE851992:NJG851995 MZI851992:MZK851995 MPM851992:MPO851995 MFQ851992:MFS851995 LVU851992:LVW851995 LLY851992:LMA851995 LCC851992:LCE851995 KSG851992:KSI851995 KIK851992:KIM851995 JYO851992:JYQ851995 JOS851992:JOU851995 JEW851992:JEY851995 IVA851992:IVC851995 ILE851992:ILG851995 IBI851992:IBK851995 HRM851992:HRO851995 HHQ851992:HHS851995 GXU851992:GXW851995 GNY851992:GOA851995 GEC851992:GEE851995 FUG851992:FUI851995 FKK851992:FKM851995 FAO851992:FAQ851995 EQS851992:EQU851995 EGW851992:EGY851995 DXA851992:DXC851995 DNE851992:DNG851995 DDI851992:DDK851995 CTM851992:CTO851995 CJQ851992:CJS851995 BZU851992:BZW851995 BPY851992:BQA851995 BGC851992:BGE851995 AWG851992:AWI851995 AMK851992:AMM851995 ACO851992:ACQ851995 SS851992:SU851995 IW851992:IY851995 AF917528:AH917531 WVI786456:WVK786459 WLM786456:WLO786459 WBQ786456:WBS786459 VRU786456:VRW786459 VHY786456:VIA786459 UYC786456:UYE786459 UOG786456:UOI786459 UEK786456:UEM786459 TUO786456:TUQ786459 TKS786456:TKU786459 TAW786456:TAY786459 SRA786456:SRC786459 SHE786456:SHG786459 RXI786456:RXK786459 RNM786456:RNO786459 RDQ786456:RDS786459 QTU786456:QTW786459 QJY786456:QKA786459 QAC786456:QAE786459 PQG786456:PQI786459 PGK786456:PGM786459 OWO786456:OWQ786459 OMS786456:OMU786459 OCW786456:OCY786459 NTA786456:NTC786459 NJE786456:NJG786459 MZI786456:MZK786459 MPM786456:MPO786459 MFQ786456:MFS786459 LVU786456:LVW786459 LLY786456:LMA786459 LCC786456:LCE786459 KSG786456:KSI786459 KIK786456:KIM786459 JYO786456:JYQ786459 JOS786456:JOU786459 JEW786456:JEY786459 IVA786456:IVC786459 ILE786456:ILG786459 IBI786456:IBK786459 HRM786456:HRO786459 HHQ786456:HHS786459 GXU786456:GXW786459 GNY786456:GOA786459 GEC786456:GEE786459 FUG786456:FUI786459 FKK786456:FKM786459 FAO786456:FAQ786459 EQS786456:EQU786459 EGW786456:EGY786459 DXA786456:DXC786459 DNE786456:DNG786459 DDI786456:DDK786459 CTM786456:CTO786459 CJQ786456:CJS786459 BZU786456:BZW786459 BPY786456:BQA786459 BGC786456:BGE786459 AWG786456:AWI786459 AMK786456:AMM786459 ACO786456:ACQ786459 SS786456:SU786459 IW786456:IY786459 AF851992:AH851995 WVI720920:WVK720923 WLM720920:WLO720923 WBQ720920:WBS720923 VRU720920:VRW720923 VHY720920:VIA720923 UYC720920:UYE720923 UOG720920:UOI720923 UEK720920:UEM720923 TUO720920:TUQ720923 TKS720920:TKU720923 TAW720920:TAY720923 SRA720920:SRC720923 SHE720920:SHG720923 RXI720920:RXK720923 RNM720920:RNO720923 RDQ720920:RDS720923 QTU720920:QTW720923 QJY720920:QKA720923 QAC720920:QAE720923 PQG720920:PQI720923 PGK720920:PGM720923 OWO720920:OWQ720923 OMS720920:OMU720923 OCW720920:OCY720923 NTA720920:NTC720923 NJE720920:NJG720923 MZI720920:MZK720923 MPM720920:MPO720923 MFQ720920:MFS720923 LVU720920:LVW720923 LLY720920:LMA720923 LCC720920:LCE720923 KSG720920:KSI720923 KIK720920:KIM720923 JYO720920:JYQ720923 JOS720920:JOU720923 JEW720920:JEY720923 IVA720920:IVC720923 ILE720920:ILG720923 IBI720920:IBK720923 HRM720920:HRO720923 HHQ720920:HHS720923 GXU720920:GXW720923 GNY720920:GOA720923 GEC720920:GEE720923 FUG720920:FUI720923 FKK720920:FKM720923 FAO720920:FAQ720923 EQS720920:EQU720923 EGW720920:EGY720923 DXA720920:DXC720923 DNE720920:DNG720923 DDI720920:DDK720923 CTM720920:CTO720923 CJQ720920:CJS720923 BZU720920:BZW720923 BPY720920:BQA720923 BGC720920:BGE720923 AWG720920:AWI720923 AMK720920:AMM720923 ACO720920:ACQ720923 SS720920:SU720923 IW720920:IY720923 AF786456:AH786459 WVI655384:WVK655387 WLM655384:WLO655387 WBQ655384:WBS655387 VRU655384:VRW655387 VHY655384:VIA655387 UYC655384:UYE655387 UOG655384:UOI655387 UEK655384:UEM655387 TUO655384:TUQ655387 TKS655384:TKU655387 TAW655384:TAY655387 SRA655384:SRC655387 SHE655384:SHG655387 RXI655384:RXK655387 RNM655384:RNO655387 RDQ655384:RDS655387 QTU655384:QTW655387 QJY655384:QKA655387 QAC655384:QAE655387 PQG655384:PQI655387 PGK655384:PGM655387 OWO655384:OWQ655387 OMS655384:OMU655387 OCW655384:OCY655387 NTA655384:NTC655387 NJE655384:NJG655387 MZI655384:MZK655387 MPM655384:MPO655387 MFQ655384:MFS655387 LVU655384:LVW655387 LLY655384:LMA655387 LCC655384:LCE655387 KSG655384:KSI655387 KIK655384:KIM655387 JYO655384:JYQ655387 JOS655384:JOU655387 JEW655384:JEY655387 IVA655384:IVC655387 ILE655384:ILG655387 IBI655384:IBK655387 HRM655384:HRO655387 HHQ655384:HHS655387 GXU655384:GXW655387 GNY655384:GOA655387 GEC655384:GEE655387 FUG655384:FUI655387 FKK655384:FKM655387 FAO655384:FAQ655387 EQS655384:EQU655387 EGW655384:EGY655387 DXA655384:DXC655387 DNE655384:DNG655387 DDI655384:DDK655387 CTM655384:CTO655387 CJQ655384:CJS655387 BZU655384:BZW655387 BPY655384:BQA655387 BGC655384:BGE655387 AWG655384:AWI655387 AMK655384:AMM655387 ACO655384:ACQ655387 SS655384:SU655387 IW655384:IY655387 AF720920:AH720923 WVI589848:WVK589851 WLM589848:WLO589851 WBQ589848:WBS589851 VRU589848:VRW589851 VHY589848:VIA589851 UYC589848:UYE589851 UOG589848:UOI589851 UEK589848:UEM589851 TUO589848:TUQ589851 TKS589848:TKU589851 TAW589848:TAY589851 SRA589848:SRC589851 SHE589848:SHG589851 RXI589848:RXK589851 RNM589848:RNO589851 RDQ589848:RDS589851 QTU589848:QTW589851 QJY589848:QKA589851 QAC589848:QAE589851 PQG589848:PQI589851 PGK589848:PGM589851 OWO589848:OWQ589851 OMS589848:OMU589851 OCW589848:OCY589851 NTA589848:NTC589851 NJE589848:NJG589851 MZI589848:MZK589851 MPM589848:MPO589851 MFQ589848:MFS589851 LVU589848:LVW589851 LLY589848:LMA589851 LCC589848:LCE589851 KSG589848:KSI589851 KIK589848:KIM589851 JYO589848:JYQ589851 JOS589848:JOU589851 JEW589848:JEY589851 IVA589848:IVC589851 ILE589848:ILG589851 IBI589848:IBK589851 HRM589848:HRO589851 HHQ589848:HHS589851 GXU589848:GXW589851 GNY589848:GOA589851 GEC589848:GEE589851 FUG589848:FUI589851 FKK589848:FKM589851 FAO589848:FAQ589851 EQS589848:EQU589851 EGW589848:EGY589851 DXA589848:DXC589851 DNE589848:DNG589851 DDI589848:DDK589851 CTM589848:CTO589851 CJQ589848:CJS589851 BZU589848:BZW589851 BPY589848:BQA589851 BGC589848:BGE589851 AWG589848:AWI589851 AMK589848:AMM589851 ACO589848:ACQ589851 SS589848:SU589851 IW589848:IY589851 AF655384:AH655387 WVI524312:WVK524315 WLM524312:WLO524315 WBQ524312:WBS524315 VRU524312:VRW524315 VHY524312:VIA524315 UYC524312:UYE524315 UOG524312:UOI524315 UEK524312:UEM524315 TUO524312:TUQ524315 TKS524312:TKU524315 TAW524312:TAY524315 SRA524312:SRC524315 SHE524312:SHG524315 RXI524312:RXK524315 RNM524312:RNO524315 RDQ524312:RDS524315 QTU524312:QTW524315 QJY524312:QKA524315 QAC524312:QAE524315 PQG524312:PQI524315 PGK524312:PGM524315 OWO524312:OWQ524315 OMS524312:OMU524315 OCW524312:OCY524315 NTA524312:NTC524315 NJE524312:NJG524315 MZI524312:MZK524315 MPM524312:MPO524315 MFQ524312:MFS524315 LVU524312:LVW524315 LLY524312:LMA524315 LCC524312:LCE524315 KSG524312:KSI524315 KIK524312:KIM524315 JYO524312:JYQ524315 JOS524312:JOU524315 JEW524312:JEY524315 IVA524312:IVC524315 ILE524312:ILG524315 IBI524312:IBK524315 HRM524312:HRO524315 HHQ524312:HHS524315 GXU524312:GXW524315 GNY524312:GOA524315 GEC524312:GEE524315 FUG524312:FUI524315 FKK524312:FKM524315 FAO524312:FAQ524315 EQS524312:EQU524315 EGW524312:EGY524315 DXA524312:DXC524315 DNE524312:DNG524315 DDI524312:DDK524315 CTM524312:CTO524315 CJQ524312:CJS524315 BZU524312:BZW524315 BPY524312:BQA524315 BGC524312:BGE524315 AWG524312:AWI524315 AMK524312:AMM524315 ACO524312:ACQ524315 SS524312:SU524315 IW524312:IY524315 AF589848:AH589851 WVI458776:WVK458779 WLM458776:WLO458779 WBQ458776:WBS458779 VRU458776:VRW458779 VHY458776:VIA458779 UYC458776:UYE458779 UOG458776:UOI458779 UEK458776:UEM458779 TUO458776:TUQ458779 TKS458776:TKU458779 TAW458776:TAY458779 SRA458776:SRC458779 SHE458776:SHG458779 RXI458776:RXK458779 RNM458776:RNO458779 RDQ458776:RDS458779 QTU458776:QTW458779 QJY458776:QKA458779 QAC458776:QAE458779 PQG458776:PQI458779 PGK458776:PGM458779 OWO458776:OWQ458779 OMS458776:OMU458779 OCW458776:OCY458779 NTA458776:NTC458779 NJE458776:NJG458779 MZI458776:MZK458779 MPM458776:MPO458779 MFQ458776:MFS458779 LVU458776:LVW458779 LLY458776:LMA458779 LCC458776:LCE458779 KSG458776:KSI458779 KIK458776:KIM458779 JYO458776:JYQ458779 JOS458776:JOU458779 JEW458776:JEY458779 IVA458776:IVC458779 ILE458776:ILG458779 IBI458776:IBK458779 HRM458776:HRO458779 HHQ458776:HHS458779 GXU458776:GXW458779 GNY458776:GOA458779 GEC458776:GEE458779 FUG458776:FUI458779 FKK458776:FKM458779 FAO458776:FAQ458779 EQS458776:EQU458779 EGW458776:EGY458779 DXA458776:DXC458779 DNE458776:DNG458779 DDI458776:DDK458779 CTM458776:CTO458779 CJQ458776:CJS458779 BZU458776:BZW458779 BPY458776:BQA458779 BGC458776:BGE458779 AWG458776:AWI458779 AMK458776:AMM458779 ACO458776:ACQ458779 SS458776:SU458779 IW458776:IY458779 AF524312:AH524315 WVI393240:WVK393243 WLM393240:WLO393243 WBQ393240:WBS393243 VRU393240:VRW393243 VHY393240:VIA393243 UYC393240:UYE393243 UOG393240:UOI393243 UEK393240:UEM393243 TUO393240:TUQ393243 TKS393240:TKU393243 TAW393240:TAY393243 SRA393240:SRC393243 SHE393240:SHG393243 RXI393240:RXK393243 RNM393240:RNO393243 RDQ393240:RDS393243 QTU393240:QTW393243 QJY393240:QKA393243 QAC393240:QAE393243 PQG393240:PQI393243 PGK393240:PGM393243 OWO393240:OWQ393243 OMS393240:OMU393243 OCW393240:OCY393243 NTA393240:NTC393243 NJE393240:NJG393243 MZI393240:MZK393243 MPM393240:MPO393243 MFQ393240:MFS393243 LVU393240:LVW393243 LLY393240:LMA393243 LCC393240:LCE393243 KSG393240:KSI393243 KIK393240:KIM393243 JYO393240:JYQ393243 JOS393240:JOU393243 JEW393240:JEY393243 IVA393240:IVC393243 ILE393240:ILG393243 IBI393240:IBK393243 HRM393240:HRO393243 HHQ393240:HHS393243 GXU393240:GXW393243 GNY393240:GOA393243 GEC393240:GEE393243 FUG393240:FUI393243 FKK393240:FKM393243 FAO393240:FAQ393243 EQS393240:EQU393243 EGW393240:EGY393243 DXA393240:DXC393243 DNE393240:DNG393243 DDI393240:DDK393243 CTM393240:CTO393243 CJQ393240:CJS393243 BZU393240:BZW393243 BPY393240:BQA393243 BGC393240:BGE393243 AWG393240:AWI393243 AMK393240:AMM393243 ACO393240:ACQ393243 SS393240:SU393243 IW393240:IY393243 AF458776:AH458779 WVI327704:WVK327707 WLM327704:WLO327707 WBQ327704:WBS327707 VRU327704:VRW327707 VHY327704:VIA327707 UYC327704:UYE327707 UOG327704:UOI327707 UEK327704:UEM327707 TUO327704:TUQ327707 TKS327704:TKU327707 TAW327704:TAY327707 SRA327704:SRC327707 SHE327704:SHG327707 RXI327704:RXK327707 RNM327704:RNO327707 RDQ327704:RDS327707 QTU327704:QTW327707 QJY327704:QKA327707 QAC327704:QAE327707 PQG327704:PQI327707 PGK327704:PGM327707 OWO327704:OWQ327707 OMS327704:OMU327707 OCW327704:OCY327707 NTA327704:NTC327707 NJE327704:NJG327707 MZI327704:MZK327707 MPM327704:MPO327707 MFQ327704:MFS327707 LVU327704:LVW327707 LLY327704:LMA327707 LCC327704:LCE327707 KSG327704:KSI327707 KIK327704:KIM327707 JYO327704:JYQ327707 JOS327704:JOU327707 JEW327704:JEY327707 IVA327704:IVC327707 ILE327704:ILG327707 IBI327704:IBK327707 HRM327704:HRO327707 HHQ327704:HHS327707 GXU327704:GXW327707 GNY327704:GOA327707 GEC327704:GEE327707 FUG327704:FUI327707 FKK327704:FKM327707 FAO327704:FAQ327707 EQS327704:EQU327707 EGW327704:EGY327707 DXA327704:DXC327707 DNE327704:DNG327707 DDI327704:DDK327707 CTM327704:CTO327707 CJQ327704:CJS327707 BZU327704:BZW327707 BPY327704:BQA327707 BGC327704:BGE327707 AWG327704:AWI327707 AMK327704:AMM327707 ACO327704:ACQ327707 SS327704:SU327707 IW327704:IY327707 AF393240:AH393243 WVI262168:WVK262171 WLM262168:WLO262171 WBQ262168:WBS262171 VRU262168:VRW262171 VHY262168:VIA262171 UYC262168:UYE262171 UOG262168:UOI262171 UEK262168:UEM262171 TUO262168:TUQ262171 TKS262168:TKU262171 TAW262168:TAY262171 SRA262168:SRC262171 SHE262168:SHG262171 RXI262168:RXK262171 RNM262168:RNO262171 RDQ262168:RDS262171 QTU262168:QTW262171 QJY262168:QKA262171 QAC262168:QAE262171 PQG262168:PQI262171 PGK262168:PGM262171 OWO262168:OWQ262171 OMS262168:OMU262171 OCW262168:OCY262171 NTA262168:NTC262171 NJE262168:NJG262171 MZI262168:MZK262171 MPM262168:MPO262171 MFQ262168:MFS262171 LVU262168:LVW262171 LLY262168:LMA262171 LCC262168:LCE262171 KSG262168:KSI262171 KIK262168:KIM262171 JYO262168:JYQ262171 JOS262168:JOU262171 JEW262168:JEY262171 IVA262168:IVC262171 ILE262168:ILG262171 IBI262168:IBK262171 HRM262168:HRO262171 HHQ262168:HHS262171 GXU262168:GXW262171 GNY262168:GOA262171 GEC262168:GEE262171 FUG262168:FUI262171 FKK262168:FKM262171 FAO262168:FAQ262171 EQS262168:EQU262171 EGW262168:EGY262171 DXA262168:DXC262171 DNE262168:DNG262171 DDI262168:DDK262171 CTM262168:CTO262171 CJQ262168:CJS262171 BZU262168:BZW262171 BPY262168:BQA262171 BGC262168:BGE262171 AWG262168:AWI262171 AMK262168:AMM262171 ACO262168:ACQ262171 SS262168:SU262171 IW262168:IY262171 AF327704:AH327707 WVI196632:WVK196635 WLM196632:WLO196635 WBQ196632:WBS196635 VRU196632:VRW196635 VHY196632:VIA196635 UYC196632:UYE196635 UOG196632:UOI196635 UEK196632:UEM196635 TUO196632:TUQ196635 TKS196632:TKU196635 TAW196632:TAY196635 SRA196632:SRC196635 SHE196632:SHG196635 RXI196632:RXK196635 RNM196632:RNO196635 RDQ196632:RDS196635 QTU196632:QTW196635 QJY196632:QKA196635 QAC196632:QAE196635 PQG196632:PQI196635 PGK196632:PGM196635 OWO196632:OWQ196635 OMS196632:OMU196635 OCW196632:OCY196635 NTA196632:NTC196635 NJE196632:NJG196635 MZI196632:MZK196635 MPM196632:MPO196635 MFQ196632:MFS196635 LVU196632:LVW196635 LLY196632:LMA196635 LCC196632:LCE196635 KSG196632:KSI196635 KIK196632:KIM196635 JYO196632:JYQ196635 JOS196632:JOU196635 JEW196632:JEY196635 IVA196632:IVC196635 ILE196632:ILG196635 IBI196632:IBK196635 HRM196632:HRO196635 HHQ196632:HHS196635 GXU196632:GXW196635 GNY196632:GOA196635 GEC196632:GEE196635 FUG196632:FUI196635 FKK196632:FKM196635 FAO196632:FAQ196635 EQS196632:EQU196635 EGW196632:EGY196635 DXA196632:DXC196635 DNE196632:DNG196635 DDI196632:DDK196635 CTM196632:CTO196635 CJQ196632:CJS196635 BZU196632:BZW196635 BPY196632:BQA196635 BGC196632:BGE196635 AWG196632:AWI196635 AMK196632:AMM196635 ACO196632:ACQ196635 SS196632:SU196635 IW196632:IY196635 AF262168:AH262171 WVI131096:WVK131099 WLM131096:WLO131099 WBQ131096:WBS131099 VRU131096:VRW131099 VHY131096:VIA131099 UYC131096:UYE131099 UOG131096:UOI131099 UEK131096:UEM131099 TUO131096:TUQ131099 TKS131096:TKU131099 TAW131096:TAY131099 SRA131096:SRC131099 SHE131096:SHG131099 RXI131096:RXK131099 RNM131096:RNO131099 RDQ131096:RDS131099 QTU131096:QTW131099 QJY131096:QKA131099 QAC131096:QAE131099 PQG131096:PQI131099 PGK131096:PGM131099 OWO131096:OWQ131099 OMS131096:OMU131099 OCW131096:OCY131099 NTA131096:NTC131099 NJE131096:NJG131099 MZI131096:MZK131099 MPM131096:MPO131099 MFQ131096:MFS131099 LVU131096:LVW131099 LLY131096:LMA131099 LCC131096:LCE131099 KSG131096:KSI131099 KIK131096:KIM131099 JYO131096:JYQ131099 JOS131096:JOU131099 JEW131096:JEY131099 IVA131096:IVC131099 ILE131096:ILG131099 IBI131096:IBK131099 HRM131096:HRO131099 HHQ131096:HHS131099 GXU131096:GXW131099 GNY131096:GOA131099 GEC131096:GEE131099 FUG131096:FUI131099 FKK131096:FKM131099 FAO131096:FAQ131099 EQS131096:EQU131099 EGW131096:EGY131099 DXA131096:DXC131099 DNE131096:DNG131099 DDI131096:DDK131099 CTM131096:CTO131099 CJQ131096:CJS131099 BZU131096:BZW131099 BPY131096:BQA131099 BGC131096:BGE131099 AWG131096:AWI131099 AMK131096:AMM131099 ACO131096:ACQ131099 SS131096:SU131099 IW131096:IY131099 AF196632:AH196635 WVI65560:WVK65563 WLM65560:WLO65563 WBQ65560:WBS65563 VRU65560:VRW65563 VHY65560:VIA65563 UYC65560:UYE65563 UOG65560:UOI65563 UEK65560:UEM65563 TUO65560:TUQ65563 TKS65560:TKU65563 TAW65560:TAY65563 SRA65560:SRC65563 SHE65560:SHG65563 RXI65560:RXK65563 RNM65560:RNO65563 RDQ65560:RDS65563 QTU65560:QTW65563 QJY65560:QKA65563 QAC65560:QAE65563 PQG65560:PQI65563 PGK65560:PGM65563 OWO65560:OWQ65563 OMS65560:OMU65563 OCW65560:OCY65563 NTA65560:NTC65563 NJE65560:NJG65563 MZI65560:MZK65563 MPM65560:MPO65563 MFQ65560:MFS65563 LVU65560:LVW65563 LLY65560:LMA65563 LCC65560:LCE65563 KSG65560:KSI65563 KIK65560:KIM65563 JYO65560:JYQ65563 JOS65560:JOU65563 JEW65560:JEY65563 IVA65560:IVC65563 ILE65560:ILG65563 IBI65560:IBK65563 HRM65560:HRO65563 HHQ65560:HHS65563 GXU65560:GXW65563 GNY65560:GOA65563 GEC65560:GEE65563 FUG65560:FUI65563 FKK65560:FKM65563 FAO65560:FAQ65563 EQS65560:EQU65563 EGW65560:EGY65563 DXA65560:DXC65563 DNE65560:DNG65563 DDI65560:DDK65563 CTM65560:CTO65563 CJQ65560:CJS65563 BZU65560:BZW65563 BPY65560:BQA65563 BGC65560:BGE65563 AWG65560:AWI65563 AMK65560:AMM65563 ACO65560:ACQ65563 SS65560:SU65563 IW65560:IY65563 AF131096:AH131099 WLM983061:WLO983062 WVI983069:WVK983069 WLM983069:WLO983069 WBQ983069:WBS983069 VRU983069:VRW983069 VHY983069:VIA983069 UYC983069:UYE983069 UOG983069:UOI983069 UEK983069:UEM983069 TUO983069:TUQ983069 TKS983069:TKU983069 TAW983069:TAY983069 SRA983069:SRC983069 SHE983069:SHG983069 RXI983069:RXK983069 RNM983069:RNO983069 RDQ983069:RDS983069 QTU983069:QTW983069 QJY983069:QKA983069 QAC983069:QAE983069 PQG983069:PQI983069 PGK983069:PGM983069 OWO983069:OWQ983069 OMS983069:OMU983069 OCW983069:OCY983069 NTA983069:NTC983069 NJE983069:NJG983069 MZI983069:MZK983069 MPM983069:MPO983069 MFQ983069:MFS983069 LVU983069:LVW983069 LLY983069:LMA983069 LCC983069:LCE983069 KSG983069:KSI983069 KIK983069:KIM983069 JYO983069:JYQ983069 JOS983069:JOU983069 JEW983069:JEY983069 IVA983069:IVC983069 ILE983069:ILG983069 IBI983069:IBK983069 HRM983069:HRO983069 HHQ983069:HHS983069 GXU983069:GXW983069 GNY983069:GOA983069 GEC983069:GEE983069 FUG983069:FUI983069 FKK983069:FKM983069 FAO983069:FAQ983069 EQS983069:EQU983069 EGW983069:EGY983069 DXA983069:DXC983069 DNE983069:DNG983069 DDI983069:DDK983069 CTM983069:CTO983069 CJQ983069:CJS983069 BZU983069:BZW983069 BPY983069:BQA983069 BGC983069:BGE983069 AWG983069:AWI983069 AMK983069:AMM983069 ACO983069:ACQ983069 SS983069:SU983069 IW983069:IY983069 AF65560:AH65563 WVI917533:WVK917533 WLM917533:WLO917533 WBQ917533:WBS917533 VRU917533:VRW917533 VHY917533:VIA917533 UYC917533:UYE917533 UOG917533:UOI917533 UEK917533:UEM917533 TUO917533:TUQ917533 TKS917533:TKU917533 TAW917533:TAY917533 SRA917533:SRC917533 SHE917533:SHG917533 RXI917533:RXK917533 RNM917533:RNO917533 RDQ917533:RDS917533 QTU917533:QTW917533 QJY917533:QKA917533 QAC917533:QAE917533 PQG917533:PQI917533 PGK917533:PGM917533 OWO917533:OWQ917533 OMS917533:OMU917533 OCW917533:OCY917533 NTA917533:NTC917533 NJE917533:NJG917533 MZI917533:MZK917533 MPM917533:MPO917533 MFQ917533:MFS917533 LVU917533:LVW917533 LLY917533:LMA917533 LCC917533:LCE917533 KSG917533:KSI917533 KIK917533:KIM917533 JYO917533:JYQ917533 JOS917533:JOU917533 JEW917533:JEY917533 IVA917533:IVC917533 ILE917533:ILG917533 IBI917533:IBK917533 HRM917533:HRO917533 HHQ917533:HHS917533 GXU917533:GXW917533 GNY917533:GOA917533 GEC917533:GEE917533 FUG917533:FUI917533 FKK917533:FKM917533 FAO917533:FAQ917533 EQS917533:EQU917533 EGW917533:EGY917533 DXA917533:DXC917533 DNE917533:DNG917533 DDI917533:DDK917533 CTM917533:CTO917533 CJQ917533:CJS917533 BZU917533:BZW917533 BPY917533:BQA917533 BGC917533:BGE917533 AWG917533:AWI917533 AMK917533:AMM917533 ACO917533:ACQ917533 SS917533:SU917533 IW917533:IY917533 AF983069:AH983069 WVI851997:WVK851997 WLM851997:WLO851997 WBQ851997:WBS851997 VRU851997:VRW851997 VHY851997:VIA851997 UYC851997:UYE851997 UOG851997:UOI851997 UEK851997:UEM851997 TUO851997:TUQ851997 TKS851997:TKU851997 TAW851997:TAY851997 SRA851997:SRC851997 SHE851997:SHG851997 RXI851997:RXK851997 RNM851997:RNO851997 RDQ851997:RDS851997 QTU851997:QTW851997 QJY851997:QKA851997 QAC851997:QAE851997 PQG851997:PQI851997 PGK851997:PGM851997 OWO851997:OWQ851997 OMS851997:OMU851997 OCW851997:OCY851997 NTA851997:NTC851997 NJE851997:NJG851997 MZI851997:MZK851997 MPM851997:MPO851997 MFQ851997:MFS851997 LVU851997:LVW851997 LLY851997:LMA851997 LCC851997:LCE851997 KSG851997:KSI851997 KIK851997:KIM851997 JYO851997:JYQ851997 JOS851997:JOU851997 JEW851997:JEY851997 IVA851997:IVC851997 ILE851997:ILG851997 IBI851997:IBK851997 HRM851997:HRO851997 HHQ851997:HHS851997 GXU851997:GXW851997 GNY851997:GOA851997 GEC851997:GEE851997 FUG851997:FUI851997 FKK851997:FKM851997 FAO851997:FAQ851997 EQS851997:EQU851997 EGW851997:EGY851997 DXA851997:DXC851997 DNE851997:DNG851997 DDI851997:DDK851997 CTM851997:CTO851997 CJQ851997:CJS851997 BZU851997:BZW851997 BPY851997:BQA851997 BGC851997:BGE851997 AWG851997:AWI851997 AMK851997:AMM851997 ACO851997:ACQ851997 SS851997:SU851997 IW851997:IY851997 AF917533:AH917533 WVI786461:WVK786461 WLM786461:WLO786461 WBQ786461:WBS786461 VRU786461:VRW786461 VHY786461:VIA786461 UYC786461:UYE786461 UOG786461:UOI786461 UEK786461:UEM786461 TUO786461:TUQ786461 TKS786461:TKU786461 TAW786461:TAY786461 SRA786461:SRC786461 SHE786461:SHG786461 RXI786461:RXK786461 RNM786461:RNO786461 RDQ786461:RDS786461 QTU786461:QTW786461 QJY786461:QKA786461 QAC786461:QAE786461 PQG786461:PQI786461 PGK786461:PGM786461 OWO786461:OWQ786461 OMS786461:OMU786461 OCW786461:OCY786461 NTA786461:NTC786461 NJE786461:NJG786461 MZI786461:MZK786461 MPM786461:MPO786461 MFQ786461:MFS786461 LVU786461:LVW786461 LLY786461:LMA786461 LCC786461:LCE786461 KSG786461:KSI786461 KIK786461:KIM786461 JYO786461:JYQ786461 JOS786461:JOU786461 JEW786461:JEY786461 IVA786461:IVC786461 ILE786461:ILG786461 IBI786461:IBK786461 HRM786461:HRO786461 HHQ786461:HHS786461 GXU786461:GXW786461 GNY786461:GOA786461 GEC786461:GEE786461 FUG786461:FUI786461 FKK786461:FKM786461 FAO786461:FAQ786461 EQS786461:EQU786461 EGW786461:EGY786461 DXA786461:DXC786461 DNE786461:DNG786461 DDI786461:DDK786461 CTM786461:CTO786461 CJQ786461:CJS786461 BZU786461:BZW786461 BPY786461:BQA786461 BGC786461:BGE786461 AWG786461:AWI786461 AMK786461:AMM786461 ACO786461:ACQ786461 SS786461:SU786461 IW786461:IY786461 AF851997:AH851997 WVI720925:WVK720925 WLM720925:WLO720925 WBQ720925:WBS720925 VRU720925:VRW720925 VHY720925:VIA720925 UYC720925:UYE720925 UOG720925:UOI720925 UEK720925:UEM720925 TUO720925:TUQ720925 TKS720925:TKU720925 TAW720925:TAY720925 SRA720925:SRC720925 SHE720925:SHG720925 RXI720925:RXK720925 RNM720925:RNO720925 RDQ720925:RDS720925 QTU720925:QTW720925 QJY720925:QKA720925 QAC720925:QAE720925 PQG720925:PQI720925 PGK720925:PGM720925 OWO720925:OWQ720925 OMS720925:OMU720925 OCW720925:OCY720925 NTA720925:NTC720925 NJE720925:NJG720925 MZI720925:MZK720925 MPM720925:MPO720925 MFQ720925:MFS720925 LVU720925:LVW720925 LLY720925:LMA720925 LCC720925:LCE720925 KSG720925:KSI720925 KIK720925:KIM720925 JYO720925:JYQ720925 JOS720925:JOU720925 JEW720925:JEY720925 IVA720925:IVC720925 ILE720925:ILG720925 IBI720925:IBK720925 HRM720925:HRO720925 HHQ720925:HHS720925 GXU720925:GXW720925 GNY720925:GOA720925 GEC720925:GEE720925 FUG720925:FUI720925 FKK720925:FKM720925 FAO720925:FAQ720925 EQS720925:EQU720925 EGW720925:EGY720925 DXA720925:DXC720925 DNE720925:DNG720925 DDI720925:DDK720925 CTM720925:CTO720925 CJQ720925:CJS720925 BZU720925:BZW720925 BPY720925:BQA720925 BGC720925:BGE720925 AWG720925:AWI720925 AMK720925:AMM720925 ACO720925:ACQ720925 SS720925:SU720925 IW720925:IY720925 AF786461:AH786461 WVI655389:WVK655389 WLM655389:WLO655389 WBQ655389:WBS655389 VRU655389:VRW655389 VHY655389:VIA655389 UYC655389:UYE655389 UOG655389:UOI655389 UEK655389:UEM655389 TUO655389:TUQ655389 TKS655389:TKU655389 TAW655389:TAY655389 SRA655389:SRC655389 SHE655389:SHG655389 RXI655389:RXK655389 RNM655389:RNO655389 RDQ655389:RDS655389 QTU655389:QTW655389 QJY655389:QKA655389 QAC655389:QAE655389 PQG655389:PQI655389 PGK655389:PGM655389 OWO655389:OWQ655389 OMS655389:OMU655389 OCW655389:OCY655389 NTA655389:NTC655389 NJE655389:NJG655389 MZI655389:MZK655389 MPM655389:MPO655389 MFQ655389:MFS655389 LVU655389:LVW655389 LLY655389:LMA655389 LCC655389:LCE655389 KSG655389:KSI655389 KIK655389:KIM655389 JYO655389:JYQ655389 JOS655389:JOU655389 JEW655389:JEY655389 IVA655389:IVC655389 ILE655389:ILG655389 IBI655389:IBK655389 HRM655389:HRO655389 HHQ655389:HHS655389 GXU655389:GXW655389 GNY655389:GOA655389 GEC655389:GEE655389 FUG655389:FUI655389 FKK655389:FKM655389 FAO655389:FAQ655389 EQS655389:EQU655389 EGW655389:EGY655389 DXA655389:DXC655389 DNE655389:DNG655389 DDI655389:DDK655389 CTM655389:CTO655389 CJQ655389:CJS655389 BZU655389:BZW655389 BPY655389:BQA655389 BGC655389:BGE655389 AWG655389:AWI655389 AMK655389:AMM655389 ACO655389:ACQ655389 SS655389:SU655389 IW655389:IY655389 AF720925:AH720925 WVI589853:WVK589853 WLM589853:WLO589853 WBQ589853:WBS589853 VRU589853:VRW589853 VHY589853:VIA589853 UYC589853:UYE589853 UOG589853:UOI589853 UEK589853:UEM589853 TUO589853:TUQ589853 TKS589853:TKU589853 TAW589853:TAY589853 SRA589853:SRC589853 SHE589853:SHG589853 RXI589853:RXK589853 RNM589853:RNO589853 RDQ589853:RDS589853 QTU589853:QTW589853 QJY589853:QKA589853 QAC589853:QAE589853 PQG589853:PQI589853 PGK589853:PGM589853 OWO589853:OWQ589853 OMS589853:OMU589853 OCW589853:OCY589853 NTA589853:NTC589853 NJE589853:NJG589853 MZI589853:MZK589853 MPM589853:MPO589853 MFQ589853:MFS589853 LVU589853:LVW589853 LLY589853:LMA589853 LCC589853:LCE589853 KSG589853:KSI589853 KIK589853:KIM589853 JYO589853:JYQ589853 JOS589853:JOU589853 JEW589853:JEY589853 IVA589853:IVC589853 ILE589853:ILG589853 IBI589853:IBK589853 HRM589853:HRO589853 HHQ589853:HHS589853 GXU589853:GXW589853 GNY589853:GOA589853 GEC589853:GEE589853 FUG589853:FUI589853 FKK589853:FKM589853 FAO589853:FAQ589853 EQS589853:EQU589853 EGW589853:EGY589853 DXA589853:DXC589853 DNE589853:DNG589853 DDI589853:DDK589853 CTM589853:CTO589853 CJQ589853:CJS589853 BZU589853:BZW589853 BPY589853:BQA589853 BGC589853:BGE589853 AWG589853:AWI589853 AMK589853:AMM589853 ACO589853:ACQ589853 SS589853:SU589853 IW589853:IY589853 AF655389:AH655389 WVI524317:WVK524317 WLM524317:WLO524317 WBQ524317:WBS524317 VRU524317:VRW524317 VHY524317:VIA524317 UYC524317:UYE524317 UOG524317:UOI524317 UEK524317:UEM524317 TUO524317:TUQ524317 TKS524317:TKU524317 TAW524317:TAY524317 SRA524317:SRC524317 SHE524317:SHG524317 RXI524317:RXK524317 RNM524317:RNO524317 RDQ524317:RDS524317 QTU524317:QTW524317 QJY524317:QKA524317 QAC524317:QAE524317 PQG524317:PQI524317 PGK524317:PGM524317 OWO524317:OWQ524317 OMS524317:OMU524317 OCW524317:OCY524317 NTA524317:NTC524317 NJE524317:NJG524317 MZI524317:MZK524317 MPM524317:MPO524317 MFQ524317:MFS524317 LVU524317:LVW524317 LLY524317:LMA524317 LCC524317:LCE524317 KSG524317:KSI524317 KIK524317:KIM524317 JYO524317:JYQ524317 JOS524317:JOU524317 JEW524317:JEY524317 IVA524317:IVC524317 ILE524317:ILG524317 IBI524317:IBK524317 HRM524317:HRO524317 HHQ524317:HHS524317 GXU524317:GXW524317 GNY524317:GOA524317 GEC524317:GEE524317 FUG524317:FUI524317 FKK524317:FKM524317 FAO524317:FAQ524317 EQS524317:EQU524317 EGW524317:EGY524317 DXA524317:DXC524317 DNE524317:DNG524317 DDI524317:DDK524317 CTM524317:CTO524317 CJQ524317:CJS524317 BZU524317:BZW524317 BPY524317:BQA524317 BGC524317:BGE524317 AWG524317:AWI524317 AMK524317:AMM524317 ACO524317:ACQ524317 SS524317:SU524317 IW524317:IY524317 AF589853:AH589853 WVI458781:WVK458781 WLM458781:WLO458781 WBQ458781:WBS458781 VRU458781:VRW458781 VHY458781:VIA458781 UYC458781:UYE458781 UOG458781:UOI458781 UEK458781:UEM458781 TUO458781:TUQ458781 TKS458781:TKU458781 TAW458781:TAY458781 SRA458781:SRC458781 SHE458781:SHG458781 RXI458781:RXK458781 RNM458781:RNO458781 RDQ458781:RDS458781 QTU458781:QTW458781 QJY458781:QKA458781 QAC458781:QAE458781 PQG458781:PQI458781 PGK458781:PGM458781 OWO458781:OWQ458781 OMS458781:OMU458781 OCW458781:OCY458781 NTA458781:NTC458781 NJE458781:NJG458781 MZI458781:MZK458781 MPM458781:MPO458781 MFQ458781:MFS458781 LVU458781:LVW458781 LLY458781:LMA458781 LCC458781:LCE458781 KSG458781:KSI458781 KIK458781:KIM458781 JYO458781:JYQ458781 JOS458781:JOU458781 JEW458781:JEY458781 IVA458781:IVC458781 ILE458781:ILG458781 IBI458781:IBK458781 HRM458781:HRO458781 HHQ458781:HHS458781 GXU458781:GXW458781 GNY458781:GOA458781 GEC458781:GEE458781 FUG458781:FUI458781 FKK458781:FKM458781 FAO458781:FAQ458781 EQS458781:EQU458781 EGW458781:EGY458781 DXA458781:DXC458781 DNE458781:DNG458781 DDI458781:DDK458781 CTM458781:CTO458781 CJQ458781:CJS458781 BZU458781:BZW458781 BPY458781:BQA458781 BGC458781:BGE458781 AWG458781:AWI458781 AMK458781:AMM458781 ACO458781:ACQ458781 SS458781:SU458781 IW458781:IY458781 AF524317:AH524317 WVI393245:WVK393245 WLM393245:WLO393245 WBQ393245:WBS393245 VRU393245:VRW393245 VHY393245:VIA393245 UYC393245:UYE393245 UOG393245:UOI393245 UEK393245:UEM393245 TUO393245:TUQ393245 TKS393245:TKU393245 TAW393245:TAY393245 SRA393245:SRC393245 SHE393245:SHG393245 RXI393245:RXK393245 RNM393245:RNO393245 RDQ393245:RDS393245 QTU393245:QTW393245 QJY393245:QKA393245 QAC393245:QAE393245 PQG393245:PQI393245 PGK393245:PGM393245 OWO393245:OWQ393245 OMS393245:OMU393245 OCW393245:OCY393245 NTA393245:NTC393245 NJE393245:NJG393245 MZI393245:MZK393245 MPM393245:MPO393245 MFQ393245:MFS393245 LVU393245:LVW393245 LLY393245:LMA393245 LCC393245:LCE393245 KSG393245:KSI393245 KIK393245:KIM393245 JYO393245:JYQ393245 JOS393245:JOU393245 JEW393245:JEY393245 IVA393245:IVC393245 ILE393245:ILG393245 IBI393245:IBK393245 HRM393245:HRO393245 HHQ393245:HHS393245 GXU393245:GXW393245 GNY393245:GOA393245 GEC393245:GEE393245 FUG393245:FUI393245 FKK393245:FKM393245 FAO393245:FAQ393245 EQS393245:EQU393245 EGW393245:EGY393245 DXA393245:DXC393245 DNE393245:DNG393245 DDI393245:DDK393245 CTM393245:CTO393245 CJQ393245:CJS393245 BZU393245:BZW393245 BPY393245:BQA393245 BGC393245:BGE393245 AWG393245:AWI393245 AMK393245:AMM393245 ACO393245:ACQ393245 SS393245:SU393245 IW393245:IY393245 AF458781:AH458781 WVI327709:WVK327709 WLM327709:WLO327709 WBQ327709:WBS327709 VRU327709:VRW327709 VHY327709:VIA327709 UYC327709:UYE327709 UOG327709:UOI327709 UEK327709:UEM327709 TUO327709:TUQ327709 TKS327709:TKU327709 TAW327709:TAY327709 SRA327709:SRC327709 SHE327709:SHG327709 RXI327709:RXK327709 RNM327709:RNO327709 RDQ327709:RDS327709 QTU327709:QTW327709 QJY327709:QKA327709 QAC327709:QAE327709 PQG327709:PQI327709 PGK327709:PGM327709 OWO327709:OWQ327709 OMS327709:OMU327709 OCW327709:OCY327709 NTA327709:NTC327709 NJE327709:NJG327709 MZI327709:MZK327709 MPM327709:MPO327709 MFQ327709:MFS327709 LVU327709:LVW327709 LLY327709:LMA327709 LCC327709:LCE327709 KSG327709:KSI327709 KIK327709:KIM327709 JYO327709:JYQ327709 JOS327709:JOU327709 JEW327709:JEY327709 IVA327709:IVC327709 ILE327709:ILG327709 IBI327709:IBK327709 HRM327709:HRO327709 HHQ327709:HHS327709 GXU327709:GXW327709 GNY327709:GOA327709 GEC327709:GEE327709 FUG327709:FUI327709 FKK327709:FKM327709 FAO327709:FAQ327709 EQS327709:EQU327709 EGW327709:EGY327709 DXA327709:DXC327709 DNE327709:DNG327709 DDI327709:DDK327709 CTM327709:CTO327709 CJQ327709:CJS327709 BZU327709:BZW327709 BPY327709:BQA327709 BGC327709:BGE327709 AWG327709:AWI327709 AMK327709:AMM327709 ACO327709:ACQ327709 SS327709:SU327709 IW327709:IY327709 AF393245:AH393245 WVI262173:WVK262173 WLM262173:WLO262173 WBQ262173:WBS262173 VRU262173:VRW262173 VHY262173:VIA262173 UYC262173:UYE262173 UOG262173:UOI262173 UEK262173:UEM262173 TUO262173:TUQ262173 TKS262173:TKU262173 TAW262173:TAY262173 SRA262173:SRC262173 SHE262173:SHG262173 RXI262173:RXK262173 RNM262173:RNO262173 RDQ262173:RDS262173 QTU262173:QTW262173 QJY262173:QKA262173 QAC262173:QAE262173 PQG262173:PQI262173 PGK262173:PGM262173 OWO262173:OWQ262173 OMS262173:OMU262173 OCW262173:OCY262173 NTA262173:NTC262173 NJE262173:NJG262173 MZI262173:MZK262173 MPM262173:MPO262173 MFQ262173:MFS262173 LVU262173:LVW262173 LLY262173:LMA262173 LCC262173:LCE262173 KSG262173:KSI262173 KIK262173:KIM262173 JYO262173:JYQ262173 JOS262173:JOU262173 JEW262173:JEY262173 IVA262173:IVC262173 ILE262173:ILG262173 IBI262173:IBK262173 HRM262173:HRO262173 HHQ262173:HHS262173 GXU262173:GXW262173 GNY262173:GOA262173 GEC262173:GEE262173 FUG262173:FUI262173 FKK262173:FKM262173 FAO262173:FAQ262173 EQS262173:EQU262173 EGW262173:EGY262173 DXA262173:DXC262173 DNE262173:DNG262173 DDI262173:DDK262173 CTM262173:CTO262173 CJQ262173:CJS262173 BZU262173:BZW262173 BPY262173:BQA262173 BGC262173:BGE262173 AWG262173:AWI262173 AMK262173:AMM262173 ACO262173:ACQ262173 SS262173:SU262173 IW262173:IY262173 AF327709:AH327709 WVI196637:WVK196637 WLM196637:WLO196637 WBQ196637:WBS196637 VRU196637:VRW196637 VHY196637:VIA196637 UYC196637:UYE196637 UOG196637:UOI196637 UEK196637:UEM196637 TUO196637:TUQ196637 TKS196637:TKU196637 TAW196637:TAY196637 SRA196637:SRC196637 SHE196637:SHG196637 RXI196637:RXK196637 RNM196637:RNO196637 RDQ196637:RDS196637 QTU196637:QTW196637 QJY196637:QKA196637 QAC196637:QAE196637 PQG196637:PQI196637 PGK196637:PGM196637 OWO196637:OWQ196637 OMS196637:OMU196637 OCW196637:OCY196637 NTA196637:NTC196637 NJE196637:NJG196637 MZI196637:MZK196637 MPM196637:MPO196637 MFQ196637:MFS196637 LVU196637:LVW196637 LLY196637:LMA196637 LCC196637:LCE196637 KSG196637:KSI196637 KIK196637:KIM196637 JYO196637:JYQ196637 JOS196637:JOU196637 JEW196637:JEY196637 IVA196637:IVC196637 ILE196637:ILG196637 IBI196637:IBK196637 HRM196637:HRO196637 HHQ196637:HHS196637 GXU196637:GXW196637 GNY196637:GOA196637 GEC196637:GEE196637 FUG196637:FUI196637 FKK196637:FKM196637 FAO196637:FAQ196637 EQS196637:EQU196637 EGW196637:EGY196637 DXA196637:DXC196637 DNE196637:DNG196637 DDI196637:DDK196637 CTM196637:CTO196637 CJQ196637:CJS196637 BZU196637:BZW196637 BPY196637:BQA196637 BGC196637:BGE196637 AWG196637:AWI196637 AMK196637:AMM196637 ACO196637:ACQ196637 SS196637:SU196637 IW196637:IY196637 AF262173:AH262173 WVI131101:WVK131101 WLM131101:WLO131101 WBQ131101:WBS131101 VRU131101:VRW131101 VHY131101:VIA131101 UYC131101:UYE131101 UOG131101:UOI131101 UEK131101:UEM131101 TUO131101:TUQ131101 TKS131101:TKU131101 TAW131101:TAY131101 SRA131101:SRC131101 SHE131101:SHG131101 RXI131101:RXK131101 RNM131101:RNO131101 RDQ131101:RDS131101 QTU131101:QTW131101 QJY131101:QKA131101 QAC131101:QAE131101 PQG131101:PQI131101 PGK131101:PGM131101 OWO131101:OWQ131101 OMS131101:OMU131101 OCW131101:OCY131101 NTA131101:NTC131101 NJE131101:NJG131101 MZI131101:MZK131101 MPM131101:MPO131101 MFQ131101:MFS131101 LVU131101:LVW131101 LLY131101:LMA131101 LCC131101:LCE131101 KSG131101:KSI131101 KIK131101:KIM131101 JYO131101:JYQ131101 JOS131101:JOU131101 JEW131101:JEY131101 IVA131101:IVC131101 ILE131101:ILG131101 IBI131101:IBK131101 HRM131101:HRO131101 HHQ131101:HHS131101 GXU131101:GXW131101 GNY131101:GOA131101 GEC131101:GEE131101 FUG131101:FUI131101 FKK131101:FKM131101 FAO131101:FAQ131101 EQS131101:EQU131101 EGW131101:EGY131101 DXA131101:DXC131101 DNE131101:DNG131101 DDI131101:DDK131101 CTM131101:CTO131101 CJQ131101:CJS131101 BZU131101:BZW131101 BPY131101:BQA131101 BGC131101:BGE131101 AWG131101:AWI131101 AMK131101:AMM131101 ACO131101:ACQ131101 SS131101:SU131101 IW131101:IY131101 AF196637:AH196637 WVI65565:WVK65565 WLM65565:WLO65565 WBQ65565:WBS65565 VRU65565:VRW65565 VHY65565:VIA65565 UYC65565:UYE65565 UOG65565:UOI65565 UEK65565:UEM65565 TUO65565:TUQ65565 TKS65565:TKU65565 TAW65565:TAY65565 SRA65565:SRC65565 SHE65565:SHG65565 RXI65565:RXK65565 RNM65565:RNO65565 RDQ65565:RDS65565 QTU65565:QTW65565 QJY65565:QKA65565 QAC65565:QAE65565 PQG65565:PQI65565 PGK65565:PGM65565 OWO65565:OWQ65565 OMS65565:OMU65565 OCW65565:OCY65565 NTA65565:NTC65565 NJE65565:NJG65565 MZI65565:MZK65565 MPM65565:MPO65565 MFQ65565:MFS65565 LVU65565:LVW65565 LLY65565:LMA65565 LCC65565:LCE65565 KSG65565:KSI65565 KIK65565:KIM65565 JYO65565:JYQ65565 JOS65565:JOU65565 JEW65565:JEY65565 IVA65565:IVC65565 ILE65565:ILG65565 IBI65565:IBK65565 HRM65565:HRO65565 HHQ65565:HHS65565 GXU65565:GXW65565 GNY65565:GOA65565 GEC65565:GEE65565 FUG65565:FUI65565 FKK65565:FKM65565 FAO65565:FAQ65565 EQS65565:EQU65565 EGW65565:EGY65565 DXA65565:DXC65565 DNE65565:DNG65565 DDI65565:DDK65565 CTM65565:CTO65565 CJQ65565:CJS65565 BZU65565:BZW65565 BPY65565:BQA65565 BGC65565:BGE65565 AWG65565:AWI65565 AMK65565:AMM65565 ACO65565:ACQ65565 SS65565:SU65565 IW65565:IY65565 AF131101:AH131101 SS11:SS12 ACO11:ACO12 AMK11:AMK12 AWG11:AWG12 BGC11:BGC12 BPY11:BPY12 BZU11:BZU12 CJQ11:CJQ12 CTM11:CTM12 DDI11:DDI12 DNE11:DNE12 DXA11:DXA12 EGW11:EGW12 EQS11:EQS12 FAO11:FAO12 FKK11:FKK12 FUG11:FUG12 GEC11:GEC12 GNY11:GNY12 GXU11:GXU12 HHQ11:HHQ12 HRM11:HRM12 IBI11:IBI12 ILE11:ILE12 IVA11:IVA12 JEW11:JEW12 JOS11:JOS12 JYO11:JYO12 KIK11:KIK12 KSG11:KSG12 LCC11:LCC12 LLY11:LLY12 LVU11:LVU12 MFQ11:MFQ12 MPM11:MPM12 MZI11:MZI12 NJE11:NJE12 NTA11:NTA12 OCW11:OCW12 OMS11:OMS12 OWO11:OWO12 PGK11:PGK12 PQG11:PQG12 QAC11:QAC12 QJY11:QJY12 QTU11:QTU12 RDQ11:RDQ12 RNM11:RNM12 RXI11:RXI12 SHE11:SHE12 SRA11:SRA12 TAW11:TAW12 TKS11:TKS12 TUO11:TUO12 UEK11:UEK12 UOG11:UOG12 UYC11:UYC12 VHY11:VHY12 VRU11:VRU12 WBQ11:WBQ12 WLM11:WLM12 WVI11:WVI12 IW13:IY30">
      <formula1>$AF$34:$AF$37</formula1>
    </dataValidation>
    <dataValidation type="list" allowBlank="1" showInputMessage="1" showErrorMessage="1" prompt="Si el riesgo está en zona:_x000a_BAJA: Asumir el riesgo._x000a_MODERADA: Reducir el riesgo._x000a_ALTA: Evitar, reducir, compartir o transferir el riesgo._x000a_EXTREMA: Evitar, reducir, compartir o transferir el riesgo.." sqref="AF9:AH32">
      <formula1>$AF$34:$AF$37</formula1>
    </dataValidation>
    <dataValidation type="list" allowBlank="1" showInputMessage="1" showErrorMessage="1" sqref="BG9:BG32 BM9:BM32 BA9:BA32 AU9:AU32">
      <formula1>$H$34:$H$35</formula1>
    </dataValidation>
    <dataValidation type="list" allowBlank="1" showInputMessage="1" showErrorMessage="1" sqref="B9:B32">
      <formula1>$D$35:$D$42</formula1>
    </dataValidation>
    <dataValidation type="list" allowBlank="1" showInputMessage="1" showErrorMessage="1" sqref="C9:C32">
      <formula1>$E$35:$E$38</formula1>
    </dataValidation>
    <dataValidation type="list" allowBlank="1" showInputMessage="1" showErrorMessage="1" sqref="D9:D32">
      <formula1>$F$35:$F$59</formula1>
    </dataValidation>
    <dataValidation type="list" allowBlank="1" showInputMessage="1" showErrorMessage="1" sqref="WUW983071 WLA983071 WBE983071 VRI983071 VHM983071 UXQ983071 UNU983071 UDY983071 TUC983071 TKG983071 TAK983071 SQO983071 SGS983071 RWW983071 RNA983071 RDE983071 QTI983071 QJM983071 PZQ983071 PPU983071 PFY983071 OWC983071 OMG983071 OCK983071 NSO983071 NIS983071 MYW983071 MPA983071 MFE983071 LVI983071 LLM983071 LBQ983071 KRU983071 KHY983071 JYC983071 JOG983071 JEK983071 IUO983071 IKS983071 IAW983071 HRA983071 HHE983071 GXI983071 GNM983071 GDQ983071 FTU983071 FJY983071 FAC983071 EQG983071 EGK983071 DWO983071 DMS983071 DCW983071 CTA983071 CJE983071 BZI983071 BPM983071 BFQ983071 AVU983071 ALY983071 ACC983071 SG983071 IK983071 T983071 WUW917535 WLA917535 WBE917535 VRI917535 VHM917535 UXQ917535 UNU917535 UDY917535 TUC917535 TKG917535 TAK917535 SQO917535 SGS917535 RWW917535 RNA917535 RDE917535 QTI917535 QJM917535 PZQ917535 PPU917535 PFY917535 OWC917535 OMG917535 OCK917535 NSO917535 NIS917535 MYW917535 MPA917535 MFE917535 LVI917535 LLM917535 LBQ917535 KRU917535 KHY917535 JYC917535 JOG917535 JEK917535 IUO917535 IKS917535 IAW917535 HRA917535 HHE917535 GXI917535 GNM917535 GDQ917535 FTU917535 FJY917535 FAC917535 EQG917535 EGK917535 DWO917535 DMS917535 DCW917535 CTA917535 CJE917535 BZI917535 BPM917535 BFQ917535 AVU917535 ALY917535 ACC917535 SG917535 IK917535 T917535 WUW851999 WLA851999 WBE851999 VRI851999 VHM851999 UXQ851999 UNU851999 UDY851999 TUC851999 TKG851999 TAK851999 SQO851999 SGS851999 RWW851999 RNA851999 RDE851999 QTI851999 QJM851999 PZQ851999 PPU851999 PFY851999 OWC851999 OMG851999 OCK851999 NSO851999 NIS851999 MYW851999 MPA851999 MFE851999 LVI851999 LLM851999 LBQ851999 KRU851999 KHY851999 JYC851999 JOG851999 JEK851999 IUO851999 IKS851999 IAW851999 HRA851999 HHE851999 GXI851999 GNM851999 GDQ851999 FTU851999 FJY851999 FAC851999 EQG851999 EGK851999 DWO851999 DMS851999 DCW851999 CTA851999 CJE851999 BZI851999 BPM851999 BFQ851999 AVU851999 ALY851999 ACC851999 SG851999 IK851999 T851999 WUW786463 WLA786463 WBE786463 VRI786463 VHM786463 UXQ786463 UNU786463 UDY786463 TUC786463 TKG786463 TAK786463 SQO786463 SGS786463 RWW786463 RNA786463 RDE786463 QTI786463 QJM786463 PZQ786463 PPU786463 PFY786463 OWC786463 OMG786463 OCK786463 NSO786463 NIS786463 MYW786463 MPA786463 MFE786463 LVI786463 LLM786463 LBQ786463 KRU786463 KHY786463 JYC786463 JOG786463 JEK786463 IUO786463 IKS786463 IAW786463 HRA786463 HHE786463 GXI786463 GNM786463 GDQ786463 FTU786463 FJY786463 FAC786463 EQG786463 EGK786463 DWO786463 DMS786463 DCW786463 CTA786463 CJE786463 BZI786463 BPM786463 BFQ786463 AVU786463 ALY786463 ACC786463 SG786463 IK786463 T786463 WUW720927 WLA720927 WBE720927 VRI720927 VHM720927 UXQ720927 UNU720927 UDY720927 TUC720927 TKG720927 TAK720927 SQO720927 SGS720927 RWW720927 RNA720927 RDE720927 QTI720927 QJM720927 PZQ720927 PPU720927 PFY720927 OWC720927 OMG720927 OCK720927 NSO720927 NIS720927 MYW720927 MPA720927 MFE720927 LVI720927 LLM720927 LBQ720927 KRU720927 KHY720927 JYC720927 JOG720927 JEK720927 IUO720927 IKS720927 IAW720927 HRA720927 HHE720927 GXI720927 GNM720927 GDQ720927 FTU720927 FJY720927 FAC720927 EQG720927 EGK720927 DWO720927 DMS720927 DCW720927 CTA720927 CJE720927 BZI720927 BPM720927 BFQ720927 AVU720927 ALY720927 ACC720927 SG720927 IK720927 T720927 WUW655391 WLA655391 WBE655391 VRI655391 VHM655391 UXQ655391 UNU655391 UDY655391 TUC655391 TKG655391 TAK655391 SQO655391 SGS655391 RWW655391 RNA655391 RDE655391 QTI655391 QJM655391 PZQ655391 PPU655391 PFY655391 OWC655391 OMG655391 OCK655391 NSO655391 NIS655391 MYW655391 MPA655391 MFE655391 LVI655391 LLM655391 LBQ655391 KRU655391 KHY655391 JYC655391 JOG655391 JEK655391 IUO655391 IKS655391 IAW655391 HRA655391 HHE655391 GXI655391 GNM655391 GDQ655391 FTU655391 FJY655391 FAC655391 EQG655391 EGK655391 DWO655391 DMS655391 DCW655391 CTA655391 CJE655391 BZI655391 BPM655391 BFQ655391 AVU655391 ALY655391 ACC655391 SG655391 IK655391 T655391 WUW589855 WLA589855 WBE589855 VRI589855 VHM589855 UXQ589855 UNU589855 UDY589855 TUC589855 TKG589855 TAK589855 SQO589855 SGS589855 RWW589855 RNA589855 RDE589855 QTI589855 QJM589855 PZQ589855 PPU589855 PFY589855 OWC589855 OMG589855 OCK589855 NSO589855 NIS589855 MYW589855 MPA589855 MFE589855 LVI589855 LLM589855 LBQ589855 KRU589855 KHY589855 JYC589855 JOG589855 JEK589855 IUO589855 IKS589855 IAW589855 HRA589855 HHE589855 GXI589855 GNM589855 GDQ589855 FTU589855 FJY589855 FAC589855 EQG589855 EGK589855 DWO589855 DMS589855 DCW589855 CTA589855 CJE589855 BZI589855 BPM589855 BFQ589855 AVU589855 ALY589855 ACC589855 SG589855 IK589855 T589855 WUW524319 WLA524319 WBE524319 VRI524319 VHM524319 UXQ524319 UNU524319 UDY524319 TUC524319 TKG524319 TAK524319 SQO524319 SGS524319 RWW524319 RNA524319 RDE524319 QTI524319 QJM524319 PZQ524319 PPU524319 PFY524319 OWC524319 OMG524319 OCK524319 NSO524319 NIS524319 MYW524319 MPA524319 MFE524319 LVI524319 LLM524319 LBQ524319 KRU524319 KHY524319 JYC524319 JOG524319 JEK524319 IUO524319 IKS524319 IAW524319 HRA524319 HHE524319 GXI524319 GNM524319 GDQ524319 FTU524319 FJY524319 FAC524319 EQG524319 EGK524319 DWO524319 DMS524319 DCW524319 CTA524319 CJE524319 BZI524319 BPM524319 BFQ524319 AVU524319 ALY524319 ACC524319 SG524319 IK524319 T524319 WUW458783 WLA458783 WBE458783 VRI458783 VHM458783 UXQ458783 UNU458783 UDY458783 TUC458783 TKG458783 TAK458783 SQO458783 SGS458783 RWW458783 RNA458783 RDE458783 QTI458783 QJM458783 PZQ458783 PPU458783 PFY458783 OWC458783 OMG458783 OCK458783 NSO458783 NIS458783 MYW458783 MPA458783 MFE458783 LVI458783 LLM458783 LBQ458783 KRU458783 KHY458783 JYC458783 JOG458783 JEK458783 IUO458783 IKS458783 IAW458783 HRA458783 HHE458783 GXI458783 GNM458783 GDQ458783 FTU458783 FJY458783 FAC458783 EQG458783 EGK458783 DWO458783 DMS458783 DCW458783 CTA458783 CJE458783 BZI458783 BPM458783 BFQ458783 AVU458783 ALY458783 ACC458783 SG458783 IK458783 T458783 WUW393247 WLA393247 WBE393247 VRI393247 VHM393247 UXQ393247 UNU393247 UDY393247 TUC393247 TKG393247 TAK393247 SQO393247 SGS393247 RWW393247 RNA393247 RDE393247 QTI393247 QJM393247 PZQ393247 PPU393247 PFY393247 OWC393247 OMG393247 OCK393247 NSO393247 NIS393247 MYW393247 MPA393247 MFE393247 LVI393247 LLM393247 LBQ393247 KRU393247 KHY393247 JYC393247 JOG393247 JEK393247 IUO393247 IKS393247 IAW393247 HRA393247 HHE393247 GXI393247 GNM393247 GDQ393247 FTU393247 FJY393247 FAC393247 EQG393247 EGK393247 DWO393247 DMS393247 DCW393247 CTA393247 CJE393247 BZI393247 BPM393247 BFQ393247 AVU393247 ALY393247 ACC393247 SG393247 IK393247 T393247 WUW327711 WLA327711 WBE327711 VRI327711 VHM327711 UXQ327711 UNU327711 UDY327711 TUC327711 TKG327711 TAK327711 SQO327711 SGS327711 RWW327711 RNA327711 RDE327711 QTI327711 QJM327711 PZQ327711 PPU327711 PFY327711 OWC327711 OMG327711 OCK327711 NSO327711 NIS327711 MYW327711 MPA327711 MFE327711 LVI327711 LLM327711 LBQ327711 KRU327711 KHY327711 JYC327711 JOG327711 JEK327711 IUO327711 IKS327711 IAW327711 HRA327711 HHE327711 GXI327711 GNM327711 GDQ327711 FTU327711 FJY327711 FAC327711 EQG327711 EGK327711 DWO327711 DMS327711 DCW327711 CTA327711 CJE327711 BZI327711 BPM327711 BFQ327711 AVU327711 ALY327711 ACC327711 SG327711 IK327711 T327711 WUW262175 WLA262175 WBE262175 VRI262175 VHM262175 UXQ262175 UNU262175 UDY262175 TUC262175 TKG262175 TAK262175 SQO262175 SGS262175 RWW262175 RNA262175 RDE262175 QTI262175 QJM262175 PZQ262175 PPU262175 PFY262175 OWC262175 OMG262175 OCK262175 NSO262175 NIS262175 MYW262175 MPA262175 MFE262175 LVI262175 LLM262175 LBQ262175 KRU262175 KHY262175 JYC262175 JOG262175 JEK262175 IUO262175 IKS262175 IAW262175 HRA262175 HHE262175 GXI262175 GNM262175 GDQ262175 FTU262175 FJY262175 FAC262175 EQG262175 EGK262175 DWO262175 DMS262175 DCW262175 CTA262175 CJE262175 BZI262175 BPM262175 BFQ262175 AVU262175 ALY262175 ACC262175 SG262175 IK262175 T262175 WUW196639 WLA196639 WBE196639 VRI196639 VHM196639 UXQ196639 UNU196639 UDY196639 TUC196639 TKG196639 TAK196639 SQO196639 SGS196639 RWW196639 RNA196639 RDE196639 QTI196639 QJM196639 PZQ196639 PPU196639 PFY196639 OWC196639 OMG196639 OCK196639 NSO196639 NIS196639 MYW196639 MPA196639 MFE196639 LVI196639 LLM196639 LBQ196639 KRU196639 KHY196639 JYC196639 JOG196639 JEK196639 IUO196639 IKS196639 IAW196639 HRA196639 HHE196639 GXI196639 GNM196639 GDQ196639 FTU196639 FJY196639 FAC196639 EQG196639 EGK196639 DWO196639 DMS196639 DCW196639 CTA196639 CJE196639 BZI196639 BPM196639 BFQ196639 AVU196639 ALY196639 ACC196639 SG196639 IK196639 T196639 WUW131103 WLA131103 WBE131103 VRI131103 VHM131103 UXQ131103 UNU131103 UDY131103 TUC131103 TKG131103 TAK131103 SQO131103 SGS131103 RWW131103 RNA131103 RDE131103 QTI131103 QJM131103 PZQ131103 PPU131103 PFY131103 OWC131103 OMG131103 OCK131103 NSO131103 NIS131103 MYW131103 MPA131103 MFE131103 LVI131103 LLM131103 LBQ131103 KRU131103 KHY131103 JYC131103 JOG131103 JEK131103 IUO131103 IKS131103 IAW131103 HRA131103 HHE131103 GXI131103 GNM131103 GDQ131103 FTU131103 FJY131103 FAC131103 EQG131103 EGK131103 DWO131103 DMS131103 DCW131103 CTA131103 CJE131103 BZI131103 BPM131103 BFQ131103 AVU131103 ALY131103 ACC131103 SG131103 IK131103 T131103 WUW65567 WLA65567 WBE65567 VRI65567 VHM65567 UXQ65567 UNU65567 UDY65567 TUC65567 TKG65567 TAK65567 SQO65567 SGS65567 RWW65567 RNA65567 RDE65567 QTI65567 QJM65567 PZQ65567 PPU65567 PFY65567 OWC65567 OMG65567 OCK65567 NSO65567 NIS65567 MYW65567 MPA65567 MFE65567 LVI65567 LLM65567 LBQ65567 KRU65567 KHY65567 JYC65567 JOG65567 JEK65567 IUO65567 IKS65567 IAW65567 HRA65567 HHE65567 GXI65567 GNM65567 GDQ65567 FTU65567 FJY65567 FAC65567 EQG65567 EGK65567 DWO65567 DMS65567 DCW65567 CTA65567 CJE65567 BZI65567 BPM65567 BFQ65567 AVU65567 ALY65567 ACC65567 SG65567 IK65567 T65567">
      <formula1>$T$35:$T$53</formula1>
    </dataValidation>
    <dataValidation type="list" allowBlank="1" showInputMessage="1" showErrorMessage="1" sqref="WVA983061:WVA983070 SK9:SK32 ACG9:ACG32 AMC9:AMC32 AVY9:AVY32 BFU9:BFU32 BPQ9:BPQ32 BZM9:BZM32 CJI9:CJI32 CTE9:CTE32 DDA9:DDA32 DMW9:DMW32 DWS9:DWS32 EGO9:EGO32 EQK9:EQK32 FAG9:FAG32 FKC9:FKC32 FTY9:FTY32 GDU9:GDU32 GNQ9:GNQ32 GXM9:GXM32 HHI9:HHI32 HRE9:HRE32 IBA9:IBA32 IKW9:IKW32 IUS9:IUS32 JEO9:JEO32 JOK9:JOK32 JYG9:JYG32 KIC9:KIC32 KRY9:KRY32 LBU9:LBU32 LLQ9:LLQ32 LVM9:LVM32 MFI9:MFI32 MPE9:MPE32 MZA9:MZA32 NIW9:NIW32 NSS9:NSS32 OCO9:OCO32 OMK9:OMK32 OWG9:OWG32 PGC9:PGC32 PPY9:PPY32 PZU9:PZU32 QJQ9:QJQ32 QTM9:QTM32 RDI9:RDI32 RNE9:RNE32 RXA9:RXA32 SGW9:SGW32 SQS9:SQS32 TAO9:TAO32 TKK9:TKK32 TUG9:TUG32 UEC9:UEC32 UNY9:UNY32 UXU9:UXU32 VHQ9:VHQ32 VRM9:VRM32 WBI9:WBI32 WLE9:WLE32 WVA9:WVA32 IO9:IO32 X9:X32 WLE983061:WLE983070 WBI983061:WBI983070 VRM983061:VRM983070 VHQ983061:VHQ983070 UXU983061:UXU983070 UNY983061:UNY983070 UEC983061:UEC983070 TUG983061:TUG983070 TKK983061:TKK983070 TAO983061:TAO983070 SQS983061:SQS983070 SGW983061:SGW983070 RXA983061:RXA983070 RNE983061:RNE983070 RDI983061:RDI983070 QTM983061:QTM983070 QJQ983061:QJQ983070 PZU983061:PZU983070 PPY983061:PPY983070 PGC983061:PGC983070 OWG983061:OWG983070 OMK983061:OMK983070 OCO983061:OCO983070 NSS983061:NSS983070 NIW983061:NIW983070 MZA983061:MZA983070 MPE983061:MPE983070 MFI983061:MFI983070 LVM983061:LVM983070 LLQ983061:LLQ983070 LBU983061:LBU983070 KRY983061:KRY983070 KIC983061:KIC983070 JYG983061:JYG983070 JOK983061:JOK983070 JEO983061:JEO983070 IUS983061:IUS983070 IKW983061:IKW983070 IBA983061:IBA983070 HRE983061:HRE983070 HHI983061:HHI983070 GXM983061:GXM983070 GNQ983061:GNQ983070 GDU983061:GDU983070 FTY983061:FTY983070 FKC983061:FKC983070 FAG983061:FAG983070 EQK983061:EQK983070 EGO983061:EGO983070 DWS983061:DWS983070 DMW983061:DMW983070 DDA983061:DDA983070 CTE983061:CTE983070 CJI983061:CJI983070 BZM983061:BZM983070 BPQ983061:BPQ983070 BFU983061:BFU983070 AVY983061:AVY983070 AMC983061:AMC983070 ACG983061:ACG983070 SK983061:SK983070 IO983061:IO983070 X983061:X983070 WVA917525:WVA917534 WLE917525:WLE917534 WBI917525:WBI917534 VRM917525:VRM917534 VHQ917525:VHQ917534 UXU917525:UXU917534 UNY917525:UNY917534 UEC917525:UEC917534 TUG917525:TUG917534 TKK917525:TKK917534 TAO917525:TAO917534 SQS917525:SQS917534 SGW917525:SGW917534 RXA917525:RXA917534 RNE917525:RNE917534 RDI917525:RDI917534 QTM917525:QTM917534 QJQ917525:QJQ917534 PZU917525:PZU917534 PPY917525:PPY917534 PGC917525:PGC917534 OWG917525:OWG917534 OMK917525:OMK917534 OCO917525:OCO917534 NSS917525:NSS917534 NIW917525:NIW917534 MZA917525:MZA917534 MPE917525:MPE917534 MFI917525:MFI917534 LVM917525:LVM917534 LLQ917525:LLQ917534 LBU917525:LBU917534 KRY917525:KRY917534 KIC917525:KIC917534 JYG917525:JYG917534 JOK917525:JOK917534 JEO917525:JEO917534 IUS917525:IUS917534 IKW917525:IKW917534 IBA917525:IBA917534 HRE917525:HRE917534 HHI917525:HHI917534 GXM917525:GXM917534 GNQ917525:GNQ917534 GDU917525:GDU917534 FTY917525:FTY917534 FKC917525:FKC917534 FAG917525:FAG917534 EQK917525:EQK917534 EGO917525:EGO917534 DWS917525:DWS917534 DMW917525:DMW917534 DDA917525:DDA917534 CTE917525:CTE917534 CJI917525:CJI917534 BZM917525:BZM917534 BPQ917525:BPQ917534 BFU917525:BFU917534 AVY917525:AVY917534 AMC917525:AMC917534 ACG917525:ACG917534 SK917525:SK917534 IO917525:IO917534 X917525:X917534 WVA851989:WVA851998 WLE851989:WLE851998 WBI851989:WBI851998 VRM851989:VRM851998 VHQ851989:VHQ851998 UXU851989:UXU851998 UNY851989:UNY851998 UEC851989:UEC851998 TUG851989:TUG851998 TKK851989:TKK851998 TAO851989:TAO851998 SQS851989:SQS851998 SGW851989:SGW851998 RXA851989:RXA851998 RNE851989:RNE851998 RDI851989:RDI851998 QTM851989:QTM851998 QJQ851989:QJQ851998 PZU851989:PZU851998 PPY851989:PPY851998 PGC851989:PGC851998 OWG851989:OWG851998 OMK851989:OMK851998 OCO851989:OCO851998 NSS851989:NSS851998 NIW851989:NIW851998 MZA851989:MZA851998 MPE851989:MPE851998 MFI851989:MFI851998 LVM851989:LVM851998 LLQ851989:LLQ851998 LBU851989:LBU851998 KRY851989:KRY851998 KIC851989:KIC851998 JYG851989:JYG851998 JOK851989:JOK851998 JEO851989:JEO851998 IUS851989:IUS851998 IKW851989:IKW851998 IBA851989:IBA851998 HRE851989:HRE851998 HHI851989:HHI851998 GXM851989:GXM851998 GNQ851989:GNQ851998 GDU851989:GDU851998 FTY851989:FTY851998 FKC851989:FKC851998 FAG851989:FAG851998 EQK851989:EQK851998 EGO851989:EGO851998 DWS851989:DWS851998 DMW851989:DMW851998 DDA851989:DDA851998 CTE851989:CTE851998 CJI851989:CJI851998 BZM851989:BZM851998 BPQ851989:BPQ851998 BFU851989:BFU851998 AVY851989:AVY851998 AMC851989:AMC851998 ACG851989:ACG851998 SK851989:SK851998 IO851989:IO851998 X851989:X851998 WVA786453:WVA786462 WLE786453:WLE786462 WBI786453:WBI786462 VRM786453:VRM786462 VHQ786453:VHQ786462 UXU786453:UXU786462 UNY786453:UNY786462 UEC786453:UEC786462 TUG786453:TUG786462 TKK786453:TKK786462 TAO786453:TAO786462 SQS786453:SQS786462 SGW786453:SGW786462 RXA786453:RXA786462 RNE786453:RNE786462 RDI786453:RDI786462 QTM786453:QTM786462 QJQ786453:QJQ786462 PZU786453:PZU786462 PPY786453:PPY786462 PGC786453:PGC786462 OWG786453:OWG786462 OMK786453:OMK786462 OCO786453:OCO786462 NSS786453:NSS786462 NIW786453:NIW786462 MZA786453:MZA786462 MPE786453:MPE786462 MFI786453:MFI786462 LVM786453:LVM786462 LLQ786453:LLQ786462 LBU786453:LBU786462 KRY786453:KRY786462 KIC786453:KIC786462 JYG786453:JYG786462 JOK786453:JOK786462 JEO786453:JEO786462 IUS786453:IUS786462 IKW786453:IKW786462 IBA786453:IBA786462 HRE786453:HRE786462 HHI786453:HHI786462 GXM786453:GXM786462 GNQ786453:GNQ786462 GDU786453:GDU786462 FTY786453:FTY786462 FKC786453:FKC786462 FAG786453:FAG786462 EQK786453:EQK786462 EGO786453:EGO786462 DWS786453:DWS786462 DMW786453:DMW786462 DDA786453:DDA786462 CTE786453:CTE786462 CJI786453:CJI786462 BZM786453:BZM786462 BPQ786453:BPQ786462 BFU786453:BFU786462 AVY786453:AVY786462 AMC786453:AMC786462 ACG786453:ACG786462 SK786453:SK786462 IO786453:IO786462 X786453:X786462 WVA720917:WVA720926 WLE720917:WLE720926 WBI720917:WBI720926 VRM720917:VRM720926 VHQ720917:VHQ720926 UXU720917:UXU720926 UNY720917:UNY720926 UEC720917:UEC720926 TUG720917:TUG720926 TKK720917:TKK720926 TAO720917:TAO720926 SQS720917:SQS720926 SGW720917:SGW720926 RXA720917:RXA720926 RNE720917:RNE720926 RDI720917:RDI720926 QTM720917:QTM720926 QJQ720917:QJQ720926 PZU720917:PZU720926 PPY720917:PPY720926 PGC720917:PGC720926 OWG720917:OWG720926 OMK720917:OMK720926 OCO720917:OCO720926 NSS720917:NSS720926 NIW720917:NIW720926 MZA720917:MZA720926 MPE720917:MPE720926 MFI720917:MFI720926 LVM720917:LVM720926 LLQ720917:LLQ720926 LBU720917:LBU720926 KRY720917:KRY720926 KIC720917:KIC720926 JYG720917:JYG720926 JOK720917:JOK720926 JEO720917:JEO720926 IUS720917:IUS720926 IKW720917:IKW720926 IBA720917:IBA720926 HRE720917:HRE720926 HHI720917:HHI720926 GXM720917:GXM720926 GNQ720917:GNQ720926 GDU720917:GDU720926 FTY720917:FTY720926 FKC720917:FKC720926 FAG720917:FAG720926 EQK720917:EQK720926 EGO720917:EGO720926 DWS720917:DWS720926 DMW720917:DMW720926 DDA720917:DDA720926 CTE720917:CTE720926 CJI720917:CJI720926 BZM720917:BZM720926 BPQ720917:BPQ720926 BFU720917:BFU720926 AVY720917:AVY720926 AMC720917:AMC720926 ACG720917:ACG720926 SK720917:SK720926 IO720917:IO720926 X720917:X720926 WVA655381:WVA655390 WLE655381:WLE655390 WBI655381:WBI655390 VRM655381:VRM655390 VHQ655381:VHQ655390 UXU655381:UXU655390 UNY655381:UNY655390 UEC655381:UEC655390 TUG655381:TUG655390 TKK655381:TKK655390 TAO655381:TAO655390 SQS655381:SQS655390 SGW655381:SGW655390 RXA655381:RXA655390 RNE655381:RNE655390 RDI655381:RDI655390 QTM655381:QTM655390 QJQ655381:QJQ655390 PZU655381:PZU655390 PPY655381:PPY655390 PGC655381:PGC655390 OWG655381:OWG655390 OMK655381:OMK655390 OCO655381:OCO655390 NSS655381:NSS655390 NIW655381:NIW655390 MZA655381:MZA655390 MPE655381:MPE655390 MFI655381:MFI655390 LVM655381:LVM655390 LLQ655381:LLQ655390 LBU655381:LBU655390 KRY655381:KRY655390 KIC655381:KIC655390 JYG655381:JYG655390 JOK655381:JOK655390 JEO655381:JEO655390 IUS655381:IUS655390 IKW655381:IKW655390 IBA655381:IBA655390 HRE655381:HRE655390 HHI655381:HHI655390 GXM655381:GXM655390 GNQ655381:GNQ655390 GDU655381:GDU655390 FTY655381:FTY655390 FKC655381:FKC655390 FAG655381:FAG655390 EQK655381:EQK655390 EGO655381:EGO655390 DWS655381:DWS655390 DMW655381:DMW655390 DDA655381:DDA655390 CTE655381:CTE655390 CJI655381:CJI655390 BZM655381:BZM655390 BPQ655381:BPQ655390 BFU655381:BFU655390 AVY655381:AVY655390 AMC655381:AMC655390 ACG655381:ACG655390 SK655381:SK655390 IO655381:IO655390 X655381:X655390 WVA589845:WVA589854 WLE589845:WLE589854 WBI589845:WBI589854 VRM589845:VRM589854 VHQ589845:VHQ589854 UXU589845:UXU589854 UNY589845:UNY589854 UEC589845:UEC589854 TUG589845:TUG589854 TKK589845:TKK589854 TAO589845:TAO589854 SQS589845:SQS589854 SGW589845:SGW589854 RXA589845:RXA589854 RNE589845:RNE589854 RDI589845:RDI589854 QTM589845:QTM589854 QJQ589845:QJQ589854 PZU589845:PZU589854 PPY589845:PPY589854 PGC589845:PGC589854 OWG589845:OWG589854 OMK589845:OMK589854 OCO589845:OCO589854 NSS589845:NSS589854 NIW589845:NIW589854 MZA589845:MZA589854 MPE589845:MPE589854 MFI589845:MFI589854 LVM589845:LVM589854 LLQ589845:LLQ589854 LBU589845:LBU589854 KRY589845:KRY589854 KIC589845:KIC589854 JYG589845:JYG589854 JOK589845:JOK589854 JEO589845:JEO589854 IUS589845:IUS589854 IKW589845:IKW589854 IBA589845:IBA589854 HRE589845:HRE589854 HHI589845:HHI589854 GXM589845:GXM589854 GNQ589845:GNQ589854 GDU589845:GDU589854 FTY589845:FTY589854 FKC589845:FKC589854 FAG589845:FAG589854 EQK589845:EQK589854 EGO589845:EGO589854 DWS589845:DWS589854 DMW589845:DMW589854 DDA589845:DDA589854 CTE589845:CTE589854 CJI589845:CJI589854 BZM589845:BZM589854 BPQ589845:BPQ589854 BFU589845:BFU589854 AVY589845:AVY589854 AMC589845:AMC589854 ACG589845:ACG589854 SK589845:SK589854 IO589845:IO589854 X589845:X589854 WVA524309:WVA524318 WLE524309:WLE524318 WBI524309:WBI524318 VRM524309:VRM524318 VHQ524309:VHQ524318 UXU524309:UXU524318 UNY524309:UNY524318 UEC524309:UEC524318 TUG524309:TUG524318 TKK524309:TKK524318 TAO524309:TAO524318 SQS524309:SQS524318 SGW524309:SGW524318 RXA524309:RXA524318 RNE524309:RNE524318 RDI524309:RDI524318 QTM524309:QTM524318 QJQ524309:QJQ524318 PZU524309:PZU524318 PPY524309:PPY524318 PGC524309:PGC524318 OWG524309:OWG524318 OMK524309:OMK524318 OCO524309:OCO524318 NSS524309:NSS524318 NIW524309:NIW524318 MZA524309:MZA524318 MPE524309:MPE524318 MFI524309:MFI524318 LVM524309:LVM524318 LLQ524309:LLQ524318 LBU524309:LBU524318 KRY524309:KRY524318 KIC524309:KIC524318 JYG524309:JYG524318 JOK524309:JOK524318 JEO524309:JEO524318 IUS524309:IUS524318 IKW524309:IKW524318 IBA524309:IBA524318 HRE524309:HRE524318 HHI524309:HHI524318 GXM524309:GXM524318 GNQ524309:GNQ524318 GDU524309:GDU524318 FTY524309:FTY524318 FKC524309:FKC524318 FAG524309:FAG524318 EQK524309:EQK524318 EGO524309:EGO524318 DWS524309:DWS524318 DMW524309:DMW524318 DDA524309:DDA524318 CTE524309:CTE524318 CJI524309:CJI524318 BZM524309:BZM524318 BPQ524309:BPQ524318 BFU524309:BFU524318 AVY524309:AVY524318 AMC524309:AMC524318 ACG524309:ACG524318 SK524309:SK524318 IO524309:IO524318 X524309:X524318 WVA458773:WVA458782 WLE458773:WLE458782 WBI458773:WBI458782 VRM458773:VRM458782 VHQ458773:VHQ458782 UXU458773:UXU458782 UNY458773:UNY458782 UEC458773:UEC458782 TUG458773:TUG458782 TKK458773:TKK458782 TAO458773:TAO458782 SQS458773:SQS458782 SGW458773:SGW458782 RXA458773:RXA458782 RNE458773:RNE458782 RDI458773:RDI458782 QTM458773:QTM458782 QJQ458773:QJQ458782 PZU458773:PZU458782 PPY458773:PPY458782 PGC458773:PGC458782 OWG458773:OWG458782 OMK458773:OMK458782 OCO458773:OCO458782 NSS458773:NSS458782 NIW458773:NIW458782 MZA458773:MZA458782 MPE458773:MPE458782 MFI458773:MFI458782 LVM458773:LVM458782 LLQ458773:LLQ458782 LBU458773:LBU458782 KRY458773:KRY458782 KIC458773:KIC458782 JYG458773:JYG458782 JOK458773:JOK458782 JEO458773:JEO458782 IUS458773:IUS458782 IKW458773:IKW458782 IBA458773:IBA458782 HRE458773:HRE458782 HHI458773:HHI458782 GXM458773:GXM458782 GNQ458773:GNQ458782 GDU458773:GDU458782 FTY458773:FTY458782 FKC458773:FKC458782 FAG458773:FAG458782 EQK458773:EQK458782 EGO458773:EGO458782 DWS458773:DWS458782 DMW458773:DMW458782 DDA458773:DDA458782 CTE458773:CTE458782 CJI458773:CJI458782 BZM458773:BZM458782 BPQ458773:BPQ458782 BFU458773:BFU458782 AVY458773:AVY458782 AMC458773:AMC458782 ACG458773:ACG458782 SK458773:SK458782 IO458773:IO458782 X458773:X458782 WVA393237:WVA393246 WLE393237:WLE393246 WBI393237:WBI393246 VRM393237:VRM393246 VHQ393237:VHQ393246 UXU393237:UXU393246 UNY393237:UNY393246 UEC393237:UEC393246 TUG393237:TUG393246 TKK393237:TKK393246 TAO393237:TAO393246 SQS393237:SQS393246 SGW393237:SGW393246 RXA393237:RXA393246 RNE393237:RNE393246 RDI393237:RDI393246 QTM393237:QTM393246 QJQ393237:QJQ393246 PZU393237:PZU393246 PPY393237:PPY393246 PGC393237:PGC393246 OWG393237:OWG393246 OMK393237:OMK393246 OCO393237:OCO393246 NSS393237:NSS393246 NIW393237:NIW393246 MZA393237:MZA393246 MPE393237:MPE393246 MFI393237:MFI393246 LVM393237:LVM393246 LLQ393237:LLQ393246 LBU393237:LBU393246 KRY393237:KRY393246 KIC393237:KIC393246 JYG393237:JYG393246 JOK393237:JOK393246 JEO393237:JEO393246 IUS393237:IUS393246 IKW393237:IKW393246 IBA393237:IBA393246 HRE393237:HRE393246 HHI393237:HHI393246 GXM393237:GXM393246 GNQ393237:GNQ393246 GDU393237:GDU393246 FTY393237:FTY393246 FKC393237:FKC393246 FAG393237:FAG393246 EQK393237:EQK393246 EGO393237:EGO393246 DWS393237:DWS393246 DMW393237:DMW393246 DDA393237:DDA393246 CTE393237:CTE393246 CJI393237:CJI393246 BZM393237:BZM393246 BPQ393237:BPQ393246 BFU393237:BFU393246 AVY393237:AVY393246 AMC393237:AMC393246 ACG393237:ACG393246 SK393237:SK393246 IO393237:IO393246 X393237:X393246 WVA327701:WVA327710 WLE327701:WLE327710 WBI327701:WBI327710 VRM327701:VRM327710 VHQ327701:VHQ327710 UXU327701:UXU327710 UNY327701:UNY327710 UEC327701:UEC327710 TUG327701:TUG327710 TKK327701:TKK327710 TAO327701:TAO327710 SQS327701:SQS327710 SGW327701:SGW327710 RXA327701:RXA327710 RNE327701:RNE327710 RDI327701:RDI327710 QTM327701:QTM327710 QJQ327701:QJQ327710 PZU327701:PZU327710 PPY327701:PPY327710 PGC327701:PGC327710 OWG327701:OWG327710 OMK327701:OMK327710 OCO327701:OCO327710 NSS327701:NSS327710 NIW327701:NIW327710 MZA327701:MZA327710 MPE327701:MPE327710 MFI327701:MFI327710 LVM327701:LVM327710 LLQ327701:LLQ327710 LBU327701:LBU327710 KRY327701:KRY327710 KIC327701:KIC327710 JYG327701:JYG327710 JOK327701:JOK327710 JEO327701:JEO327710 IUS327701:IUS327710 IKW327701:IKW327710 IBA327701:IBA327710 HRE327701:HRE327710 HHI327701:HHI327710 GXM327701:GXM327710 GNQ327701:GNQ327710 GDU327701:GDU327710 FTY327701:FTY327710 FKC327701:FKC327710 FAG327701:FAG327710 EQK327701:EQK327710 EGO327701:EGO327710 DWS327701:DWS327710 DMW327701:DMW327710 DDA327701:DDA327710 CTE327701:CTE327710 CJI327701:CJI327710 BZM327701:BZM327710 BPQ327701:BPQ327710 BFU327701:BFU327710 AVY327701:AVY327710 AMC327701:AMC327710 ACG327701:ACG327710 SK327701:SK327710 IO327701:IO327710 X327701:X327710 WVA262165:WVA262174 WLE262165:WLE262174 WBI262165:WBI262174 VRM262165:VRM262174 VHQ262165:VHQ262174 UXU262165:UXU262174 UNY262165:UNY262174 UEC262165:UEC262174 TUG262165:TUG262174 TKK262165:TKK262174 TAO262165:TAO262174 SQS262165:SQS262174 SGW262165:SGW262174 RXA262165:RXA262174 RNE262165:RNE262174 RDI262165:RDI262174 QTM262165:QTM262174 QJQ262165:QJQ262174 PZU262165:PZU262174 PPY262165:PPY262174 PGC262165:PGC262174 OWG262165:OWG262174 OMK262165:OMK262174 OCO262165:OCO262174 NSS262165:NSS262174 NIW262165:NIW262174 MZA262165:MZA262174 MPE262165:MPE262174 MFI262165:MFI262174 LVM262165:LVM262174 LLQ262165:LLQ262174 LBU262165:LBU262174 KRY262165:KRY262174 KIC262165:KIC262174 JYG262165:JYG262174 JOK262165:JOK262174 JEO262165:JEO262174 IUS262165:IUS262174 IKW262165:IKW262174 IBA262165:IBA262174 HRE262165:HRE262174 HHI262165:HHI262174 GXM262165:GXM262174 GNQ262165:GNQ262174 GDU262165:GDU262174 FTY262165:FTY262174 FKC262165:FKC262174 FAG262165:FAG262174 EQK262165:EQK262174 EGO262165:EGO262174 DWS262165:DWS262174 DMW262165:DMW262174 DDA262165:DDA262174 CTE262165:CTE262174 CJI262165:CJI262174 BZM262165:BZM262174 BPQ262165:BPQ262174 BFU262165:BFU262174 AVY262165:AVY262174 AMC262165:AMC262174 ACG262165:ACG262174 SK262165:SK262174 IO262165:IO262174 X262165:X262174 WVA196629:WVA196638 WLE196629:WLE196638 WBI196629:WBI196638 VRM196629:VRM196638 VHQ196629:VHQ196638 UXU196629:UXU196638 UNY196629:UNY196638 UEC196629:UEC196638 TUG196629:TUG196638 TKK196629:TKK196638 TAO196629:TAO196638 SQS196629:SQS196638 SGW196629:SGW196638 RXA196629:RXA196638 RNE196629:RNE196638 RDI196629:RDI196638 QTM196629:QTM196638 QJQ196629:QJQ196638 PZU196629:PZU196638 PPY196629:PPY196638 PGC196629:PGC196638 OWG196629:OWG196638 OMK196629:OMK196638 OCO196629:OCO196638 NSS196629:NSS196638 NIW196629:NIW196638 MZA196629:MZA196638 MPE196629:MPE196638 MFI196629:MFI196638 LVM196629:LVM196638 LLQ196629:LLQ196638 LBU196629:LBU196638 KRY196629:KRY196638 KIC196629:KIC196638 JYG196629:JYG196638 JOK196629:JOK196638 JEO196629:JEO196638 IUS196629:IUS196638 IKW196629:IKW196638 IBA196629:IBA196638 HRE196629:HRE196638 HHI196629:HHI196638 GXM196629:GXM196638 GNQ196629:GNQ196638 GDU196629:GDU196638 FTY196629:FTY196638 FKC196629:FKC196638 FAG196629:FAG196638 EQK196629:EQK196638 EGO196629:EGO196638 DWS196629:DWS196638 DMW196629:DMW196638 DDA196629:DDA196638 CTE196629:CTE196638 CJI196629:CJI196638 BZM196629:BZM196638 BPQ196629:BPQ196638 BFU196629:BFU196638 AVY196629:AVY196638 AMC196629:AMC196638 ACG196629:ACG196638 SK196629:SK196638 IO196629:IO196638 X196629:X196638 WVA131093:WVA131102 WLE131093:WLE131102 WBI131093:WBI131102 VRM131093:VRM131102 VHQ131093:VHQ131102 UXU131093:UXU131102 UNY131093:UNY131102 UEC131093:UEC131102 TUG131093:TUG131102 TKK131093:TKK131102 TAO131093:TAO131102 SQS131093:SQS131102 SGW131093:SGW131102 RXA131093:RXA131102 RNE131093:RNE131102 RDI131093:RDI131102 QTM131093:QTM131102 QJQ131093:QJQ131102 PZU131093:PZU131102 PPY131093:PPY131102 PGC131093:PGC131102 OWG131093:OWG131102 OMK131093:OMK131102 OCO131093:OCO131102 NSS131093:NSS131102 NIW131093:NIW131102 MZA131093:MZA131102 MPE131093:MPE131102 MFI131093:MFI131102 LVM131093:LVM131102 LLQ131093:LLQ131102 LBU131093:LBU131102 KRY131093:KRY131102 KIC131093:KIC131102 JYG131093:JYG131102 JOK131093:JOK131102 JEO131093:JEO131102 IUS131093:IUS131102 IKW131093:IKW131102 IBA131093:IBA131102 HRE131093:HRE131102 HHI131093:HHI131102 GXM131093:GXM131102 GNQ131093:GNQ131102 GDU131093:GDU131102 FTY131093:FTY131102 FKC131093:FKC131102 FAG131093:FAG131102 EQK131093:EQK131102 EGO131093:EGO131102 DWS131093:DWS131102 DMW131093:DMW131102 DDA131093:DDA131102 CTE131093:CTE131102 CJI131093:CJI131102 BZM131093:BZM131102 BPQ131093:BPQ131102 BFU131093:BFU131102 AVY131093:AVY131102 AMC131093:AMC131102 ACG131093:ACG131102 SK131093:SK131102 IO131093:IO131102 X131093:X131102 WVA65557:WVA65566 WLE65557:WLE65566 WBI65557:WBI65566 VRM65557:VRM65566 VHQ65557:VHQ65566 UXU65557:UXU65566 UNY65557:UNY65566 UEC65557:UEC65566 TUG65557:TUG65566 TKK65557:TKK65566 TAO65557:TAO65566 SQS65557:SQS65566 SGW65557:SGW65566 RXA65557:RXA65566 RNE65557:RNE65566 RDI65557:RDI65566 QTM65557:QTM65566 QJQ65557:QJQ65566 PZU65557:PZU65566 PPY65557:PPY65566 PGC65557:PGC65566 OWG65557:OWG65566 OMK65557:OMK65566 OCO65557:OCO65566 NSS65557:NSS65566 NIW65557:NIW65566 MZA65557:MZA65566 MPE65557:MPE65566 MFI65557:MFI65566 LVM65557:LVM65566 LLQ65557:LLQ65566 LBU65557:LBU65566 KRY65557:KRY65566 KIC65557:KIC65566 JYG65557:JYG65566 JOK65557:JOK65566 JEO65557:JEO65566 IUS65557:IUS65566 IKW65557:IKW65566 IBA65557:IBA65566 HRE65557:HRE65566 HHI65557:HHI65566 GXM65557:GXM65566 GNQ65557:GNQ65566 GDU65557:GDU65566 FTY65557:FTY65566 FKC65557:FKC65566 FAG65557:FAG65566 EQK65557:EQK65566 EGO65557:EGO65566 DWS65557:DWS65566 DMW65557:DMW65566 DDA65557:DDA65566 CTE65557:CTE65566 CJI65557:CJI65566 BZM65557:BZM65566 BPQ65557:BPQ65566 BFU65557:BFU65566 AVY65557:AVY65566 AMC65557:AMC65566 ACG65557:ACG65566 SK65557:SK65566 IO65557:IO65566 X65557:X65566">
      <formula1>$X$34:$X$35</formula1>
    </dataValidation>
    <dataValidation type="list" allowBlank="1" showInputMessage="1" showErrorMessage="1" sqref="WUZ983061:WUZ983070 SJ9:SJ32 ACF9:ACF32 AMB9:AMB32 AVX9:AVX32 BFT9:BFT32 BPP9:BPP32 BZL9:BZL32 CJH9:CJH32 CTD9:CTD32 DCZ9:DCZ32 DMV9:DMV32 DWR9:DWR32 EGN9:EGN32 EQJ9:EQJ32 FAF9:FAF32 FKB9:FKB32 FTX9:FTX32 GDT9:GDT32 GNP9:GNP32 GXL9:GXL32 HHH9:HHH32 HRD9:HRD32 IAZ9:IAZ32 IKV9:IKV32 IUR9:IUR32 JEN9:JEN32 JOJ9:JOJ32 JYF9:JYF32 KIB9:KIB32 KRX9:KRX32 LBT9:LBT32 LLP9:LLP32 LVL9:LVL32 MFH9:MFH32 MPD9:MPD32 MYZ9:MYZ32 NIV9:NIV32 NSR9:NSR32 OCN9:OCN32 OMJ9:OMJ32 OWF9:OWF32 PGB9:PGB32 PPX9:PPX32 PZT9:PZT32 QJP9:QJP32 QTL9:QTL32 RDH9:RDH32 RND9:RND32 RWZ9:RWZ32 SGV9:SGV32 SQR9:SQR32 TAN9:TAN32 TKJ9:TKJ32 TUF9:TUF32 UEB9:UEB32 UNX9:UNX32 UXT9:UXT32 VHP9:VHP32 VRL9:VRL32 WBH9:WBH32 WLD9:WLD32 WUZ9:WUZ32 IN9:IN32 W9:W32 WLD983061:WLD983070 WBH983061:WBH983070 VRL983061:VRL983070 VHP983061:VHP983070 UXT983061:UXT983070 UNX983061:UNX983070 UEB983061:UEB983070 TUF983061:TUF983070 TKJ983061:TKJ983070 TAN983061:TAN983070 SQR983061:SQR983070 SGV983061:SGV983070 RWZ983061:RWZ983070 RND983061:RND983070 RDH983061:RDH983070 QTL983061:QTL983070 QJP983061:QJP983070 PZT983061:PZT983070 PPX983061:PPX983070 PGB983061:PGB983070 OWF983061:OWF983070 OMJ983061:OMJ983070 OCN983061:OCN983070 NSR983061:NSR983070 NIV983061:NIV983070 MYZ983061:MYZ983070 MPD983061:MPD983070 MFH983061:MFH983070 LVL983061:LVL983070 LLP983061:LLP983070 LBT983061:LBT983070 KRX983061:KRX983070 KIB983061:KIB983070 JYF983061:JYF983070 JOJ983061:JOJ983070 JEN983061:JEN983070 IUR983061:IUR983070 IKV983061:IKV983070 IAZ983061:IAZ983070 HRD983061:HRD983070 HHH983061:HHH983070 GXL983061:GXL983070 GNP983061:GNP983070 GDT983061:GDT983070 FTX983061:FTX983070 FKB983061:FKB983070 FAF983061:FAF983070 EQJ983061:EQJ983070 EGN983061:EGN983070 DWR983061:DWR983070 DMV983061:DMV983070 DCZ983061:DCZ983070 CTD983061:CTD983070 CJH983061:CJH983070 BZL983061:BZL983070 BPP983061:BPP983070 BFT983061:BFT983070 AVX983061:AVX983070 AMB983061:AMB983070 ACF983061:ACF983070 SJ983061:SJ983070 IN983061:IN983070 W983061:W983070 WUZ917525:WUZ917534 WLD917525:WLD917534 WBH917525:WBH917534 VRL917525:VRL917534 VHP917525:VHP917534 UXT917525:UXT917534 UNX917525:UNX917534 UEB917525:UEB917534 TUF917525:TUF917534 TKJ917525:TKJ917534 TAN917525:TAN917534 SQR917525:SQR917534 SGV917525:SGV917534 RWZ917525:RWZ917534 RND917525:RND917534 RDH917525:RDH917534 QTL917525:QTL917534 QJP917525:QJP917534 PZT917525:PZT917534 PPX917525:PPX917534 PGB917525:PGB917534 OWF917525:OWF917534 OMJ917525:OMJ917534 OCN917525:OCN917534 NSR917525:NSR917534 NIV917525:NIV917534 MYZ917525:MYZ917534 MPD917525:MPD917534 MFH917525:MFH917534 LVL917525:LVL917534 LLP917525:LLP917534 LBT917525:LBT917534 KRX917525:KRX917534 KIB917525:KIB917534 JYF917525:JYF917534 JOJ917525:JOJ917534 JEN917525:JEN917534 IUR917525:IUR917534 IKV917525:IKV917534 IAZ917525:IAZ917534 HRD917525:HRD917534 HHH917525:HHH917534 GXL917525:GXL917534 GNP917525:GNP917534 GDT917525:GDT917534 FTX917525:FTX917534 FKB917525:FKB917534 FAF917525:FAF917534 EQJ917525:EQJ917534 EGN917525:EGN917534 DWR917525:DWR917534 DMV917525:DMV917534 DCZ917525:DCZ917534 CTD917525:CTD917534 CJH917525:CJH917534 BZL917525:BZL917534 BPP917525:BPP917534 BFT917525:BFT917534 AVX917525:AVX917534 AMB917525:AMB917534 ACF917525:ACF917534 SJ917525:SJ917534 IN917525:IN917534 W917525:W917534 WUZ851989:WUZ851998 WLD851989:WLD851998 WBH851989:WBH851998 VRL851989:VRL851998 VHP851989:VHP851998 UXT851989:UXT851998 UNX851989:UNX851998 UEB851989:UEB851998 TUF851989:TUF851998 TKJ851989:TKJ851998 TAN851989:TAN851998 SQR851989:SQR851998 SGV851989:SGV851998 RWZ851989:RWZ851998 RND851989:RND851998 RDH851989:RDH851998 QTL851989:QTL851998 QJP851989:QJP851998 PZT851989:PZT851998 PPX851989:PPX851998 PGB851989:PGB851998 OWF851989:OWF851998 OMJ851989:OMJ851998 OCN851989:OCN851998 NSR851989:NSR851998 NIV851989:NIV851998 MYZ851989:MYZ851998 MPD851989:MPD851998 MFH851989:MFH851998 LVL851989:LVL851998 LLP851989:LLP851998 LBT851989:LBT851998 KRX851989:KRX851998 KIB851989:KIB851998 JYF851989:JYF851998 JOJ851989:JOJ851998 JEN851989:JEN851998 IUR851989:IUR851998 IKV851989:IKV851998 IAZ851989:IAZ851998 HRD851989:HRD851998 HHH851989:HHH851998 GXL851989:GXL851998 GNP851989:GNP851998 GDT851989:GDT851998 FTX851989:FTX851998 FKB851989:FKB851998 FAF851989:FAF851998 EQJ851989:EQJ851998 EGN851989:EGN851998 DWR851989:DWR851998 DMV851989:DMV851998 DCZ851989:DCZ851998 CTD851989:CTD851998 CJH851989:CJH851998 BZL851989:BZL851998 BPP851989:BPP851998 BFT851989:BFT851998 AVX851989:AVX851998 AMB851989:AMB851998 ACF851989:ACF851998 SJ851989:SJ851998 IN851989:IN851998 W851989:W851998 WUZ786453:WUZ786462 WLD786453:WLD786462 WBH786453:WBH786462 VRL786453:VRL786462 VHP786453:VHP786462 UXT786453:UXT786462 UNX786453:UNX786462 UEB786453:UEB786462 TUF786453:TUF786462 TKJ786453:TKJ786462 TAN786453:TAN786462 SQR786453:SQR786462 SGV786453:SGV786462 RWZ786453:RWZ786462 RND786453:RND786462 RDH786453:RDH786462 QTL786453:QTL786462 QJP786453:QJP786462 PZT786453:PZT786462 PPX786453:PPX786462 PGB786453:PGB786462 OWF786453:OWF786462 OMJ786453:OMJ786462 OCN786453:OCN786462 NSR786453:NSR786462 NIV786453:NIV786462 MYZ786453:MYZ786462 MPD786453:MPD786462 MFH786453:MFH786462 LVL786453:LVL786462 LLP786453:LLP786462 LBT786453:LBT786462 KRX786453:KRX786462 KIB786453:KIB786462 JYF786453:JYF786462 JOJ786453:JOJ786462 JEN786453:JEN786462 IUR786453:IUR786462 IKV786453:IKV786462 IAZ786453:IAZ786462 HRD786453:HRD786462 HHH786453:HHH786462 GXL786453:GXL786462 GNP786453:GNP786462 GDT786453:GDT786462 FTX786453:FTX786462 FKB786453:FKB786462 FAF786453:FAF786462 EQJ786453:EQJ786462 EGN786453:EGN786462 DWR786453:DWR786462 DMV786453:DMV786462 DCZ786453:DCZ786462 CTD786453:CTD786462 CJH786453:CJH786462 BZL786453:BZL786462 BPP786453:BPP786462 BFT786453:BFT786462 AVX786453:AVX786462 AMB786453:AMB786462 ACF786453:ACF786462 SJ786453:SJ786462 IN786453:IN786462 W786453:W786462 WUZ720917:WUZ720926 WLD720917:WLD720926 WBH720917:WBH720926 VRL720917:VRL720926 VHP720917:VHP720926 UXT720917:UXT720926 UNX720917:UNX720926 UEB720917:UEB720926 TUF720917:TUF720926 TKJ720917:TKJ720926 TAN720917:TAN720926 SQR720917:SQR720926 SGV720917:SGV720926 RWZ720917:RWZ720926 RND720917:RND720926 RDH720917:RDH720926 QTL720917:QTL720926 QJP720917:QJP720926 PZT720917:PZT720926 PPX720917:PPX720926 PGB720917:PGB720926 OWF720917:OWF720926 OMJ720917:OMJ720926 OCN720917:OCN720926 NSR720917:NSR720926 NIV720917:NIV720926 MYZ720917:MYZ720926 MPD720917:MPD720926 MFH720917:MFH720926 LVL720917:LVL720926 LLP720917:LLP720926 LBT720917:LBT720926 KRX720917:KRX720926 KIB720917:KIB720926 JYF720917:JYF720926 JOJ720917:JOJ720926 JEN720917:JEN720926 IUR720917:IUR720926 IKV720917:IKV720926 IAZ720917:IAZ720926 HRD720917:HRD720926 HHH720917:HHH720926 GXL720917:GXL720926 GNP720917:GNP720926 GDT720917:GDT720926 FTX720917:FTX720926 FKB720917:FKB720926 FAF720917:FAF720926 EQJ720917:EQJ720926 EGN720917:EGN720926 DWR720917:DWR720926 DMV720917:DMV720926 DCZ720917:DCZ720926 CTD720917:CTD720926 CJH720917:CJH720926 BZL720917:BZL720926 BPP720917:BPP720926 BFT720917:BFT720926 AVX720917:AVX720926 AMB720917:AMB720926 ACF720917:ACF720926 SJ720917:SJ720926 IN720917:IN720926 W720917:W720926 WUZ655381:WUZ655390 WLD655381:WLD655390 WBH655381:WBH655390 VRL655381:VRL655390 VHP655381:VHP655390 UXT655381:UXT655390 UNX655381:UNX655390 UEB655381:UEB655390 TUF655381:TUF655390 TKJ655381:TKJ655390 TAN655381:TAN655390 SQR655381:SQR655390 SGV655381:SGV655390 RWZ655381:RWZ655390 RND655381:RND655390 RDH655381:RDH655390 QTL655381:QTL655390 QJP655381:QJP655390 PZT655381:PZT655390 PPX655381:PPX655390 PGB655381:PGB655390 OWF655381:OWF655390 OMJ655381:OMJ655390 OCN655381:OCN655390 NSR655381:NSR655390 NIV655381:NIV655390 MYZ655381:MYZ655390 MPD655381:MPD655390 MFH655381:MFH655390 LVL655381:LVL655390 LLP655381:LLP655390 LBT655381:LBT655390 KRX655381:KRX655390 KIB655381:KIB655390 JYF655381:JYF655390 JOJ655381:JOJ655390 JEN655381:JEN655390 IUR655381:IUR655390 IKV655381:IKV655390 IAZ655381:IAZ655390 HRD655381:HRD655390 HHH655381:HHH655390 GXL655381:GXL655390 GNP655381:GNP655390 GDT655381:GDT655390 FTX655381:FTX655390 FKB655381:FKB655390 FAF655381:FAF655390 EQJ655381:EQJ655390 EGN655381:EGN655390 DWR655381:DWR655390 DMV655381:DMV655390 DCZ655381:DCZ655390 CTD655381:CTD655390 CJH655381:CJH655390 BZL655381:BZL655390 BPP655381:BPP655390 BFT655381:BFT655390 AVX655381:AVX655390 AMB655381:AMB655390 ACF655381:ACF655390 SJ655381:SJ655390 IN655381:IN655390 W655381:W655390 WUZ589845:WUZ589854 WLD589845:WLD589854 WBH589845:WBH589854 VRL589845:VRL589854 VHP589845:VHP589854 UXT589845:UXT589854 UNX589845:UNX589854 UEB589845:UEB589854 TUF589845:TUF589854 TKJ589845:TKJ589854 TAN589845:TAN589854 SQR589845:SQR589854 SGV589845:SGV589854 RWZ589845:RWZ589854 RND589845:RND589854 RDH589845:RDH589854 QTL589845:QTL589854 QJP589845:QJP589854 PZT589845:PZT589854 PPX589845:PPX589854 PGB589845:PGB589854 OWF589845:OWF589854 OMJ589845:OMJ589854 OCN589845:OCN589854 NSR589845:NSR589854 NIV589845:NIV589854 MYZ589845:MYZ589854 MPD589845:MPD589854 MFH589845:MFH589854 LVL589845:LVL589854 LLP589845:LLP589854 LBT589845:LBT589854 KRX589845:KRX589854 KIB589845:KIB589854 JYF589845:JYF589854 JOJ589845:JOJ589854 JEN589845:JEN589854 IUR589845:IUR589854 IKV589845:IKV589854 IAZ589845:IAZ589854 HRD589845:HRD589854 HHH589845:HHH589854 GXL589845:GXL589854 GNP589845:GNP589854 GDT589845:GDT589854 FTX589845:FTX589854 FKB589845:FKB589854 FAF589845:FAF589854 EQJ589845:EQJ589854 EGN589845:EGN589854 DWR589845:DWR589854 DMV589845:DMV589854 DCZ589845:DCZ589854 CTD589845:CTD589854 CJH589845:CJH589854 BZL589845:BZL589854 BPP589845:BPP589854 BFT589845:BFT589854 AVX589845:AVX589854 AMB589845:AMB589854 ACF589845:ACF589854 SJ589845:SJ589854 IN589845:IN589854 W589845:W589854 WUZ524309:WUZ524318 WLD524309:WLD524318 WBH524309:WBH524318 VRL524309:VRL524318 VHP524309:VHP524318 UXT524309:UXT524318 UNX524309:UNX524318 UEB524309:UEB524318 TUF524309:TUF524318 TKJ524309:TKJ524318 TAN524309:TAN524318 SQR524309:SQR524318 SGV524309:SGV524318 RWZ524309:RWZ524318 RND524309:RND524318 RDH524309:RDH524318 QTL524309:QTL524318 QJP524309:QJP524318 PZT524309:PZT524318 PPX524309:PPX524318 PGB524309:PGB524318 OWF524309:OWF524318 OMJ524309:OMJ524318 OCN524309:OCN524318 NSR524309:NSR524318 NIV524309:NIV524318 MYZ524309:MYZ524318 MPD524309:MPD524318 MFH524309:MFH524318 LVL524309:LVL524318 LLP524309:LLP524318 LBT524309:LBT524318 KRX524309:KRX524318 KIB524309:KIB524318 JYF524309:JYF524318 JOJ524309:JOJ524318 JEN524309:JEN524318 IUR524309:IUR524318 IKV524309:IKV524318 IAZ524309:IAZ524318 HRD524309:HRD524318 HHH524309:HHH524318 GXL524309:GXL524318 GNP524309:GNP524318 GDT524309:GDT524318 FTX524309:FTX524318 FKB524309:FKB524318 FAF524309:FAF524318 EQJ524309:EQJ524318 EGN524309:EGN524318 DWR524309:DWR524318 DMV524309:DMV524318 DCZ524309:DCZ524318 CTD524309:CTD524318 CJH524309:CJH524318 BZL524309:BZL524318 BPP524309:BPP524318 BFT524309:BFT524318 AVX524309:AVX524318 AMB524309:AMB524318 ACF524309:ACF524318 SJ524309:SJ524318 IN524309:IN524318 W524309:W524318 WUZ458773:WUZ458782 WLD458773:WLD458782 WBH458773:WBH458782 VRL458773:VRL458782 VHP458773:VHP458782 UXT458773:UXT458782 UNX458773:UNX458782 UEB458773:UEB458782 TUF458773:TUF458782 TKJ458773:TKJ458782 TAN458773:TAN458782 SQR458773:SQR458782 SGV458773:SGV458782 RWZ458773:RWZ458782 RND458773:RND458782 RDH458773:RDH458782 QTL458773:QTL458782 QJP458773:QJP458782 PZT458773:PZT458782 PPX458773:PPX458782 PGB458773:PGB458782 OWF458773:OWF458782 OMJ458773:OMJ458782 OCN458773:OCN458782 NSR458773:NSR458782 NIV458773:NIV458782 MYZ458773:MYZ458782 MPD458773:MPD458782 MFH458773:MFH458782 LVL458773:LVL458782 LLP458773:LLP458782 LBT458773:LBT458782 KRX458773:KRX458782 KIB458773:KIB458782 JYF458773:JYF458782 JOJ458773:JOJ458782 JEN458773:JEN458782 IUR458773:IUR458782 IKV458773:IKV458782 IAZ458773:IAZ458782 HRD458773:HRD458782 HHH458773:HHH458782 GXL458773:GXL458782 GNP458773:GNP458782 GDT458773:GDT458782 FTX458773:FTX458782 FKB458773:FKB458782 FAF458773:FAF458782 EQJ458773:EQJ458782 EGN458773:EGN458782 DWR458773:DWR458782 DMV458773:DMV458782 DCZ458773:DCZ458782 CTD458773:CTD458782 CJH458773:CJH458782 BZL458773:BZL458782 BPP458773:BPP458782 BFT458773:BFT458782 AVX458773:AVX458782 AMB458773:AMB458782 ACF458773:ACF458782 SJ458773:SJ458782 IN458773:IN458782 W458773:W458782 WUZ393237:WUZ393246 WLD393237:WLD393246 WBH393237:WBH393246 VRL393237:VRL393246 VHP393237:VHP393246 UXT393237:UXT393246 UNX393237:UNX393246 UEB393237:UEB393246 TUF393237:TUF393246 TKJ393237:TKJ393246 TAN393237:TAN393246 SQR393237:SQR393246 SGV393237:SGV393246 RWZ393237:RWZ393246 RND393237:RND393246 RDH393237:RDH393246 QTL393237:QTL393246 QJP393237:QJP393246 PZT393237:PZT393246 PPX393237:PPX393246 PGB393237:PGB393246 OWF393237:OWF393246 OMJ393237:OMJ393246 OCN393237:OCN393246 NSR393237:NSR393246 NIV393237:NIV393246 MYZ393237:MYZ393246 MPD393237:MPD393246 MFH393237:MFH393246 LVL393237:LVL393246 LLP393237:LLP393246 LBT393237:LBT393246 KRX393237:KRX393246 KIB393237:KIB393246 JYF393237:JYF393246 JOJ393237:JOJ393246 JEN393237:JEN393246 IUR393237:IUR393246 IKV393237:IKV393246 IAZ393237:IAZ393246 HRD393237:HRD393246 HHH393237:HHH393246 GXL393237:GXL393246 GNP393237:GNP393246 GDT393237:GDT393246 FTX393237:FTX393246 FKB393237:FKB393246 FAF393237:FAF393246 EQJ393237:EQJ393246 EGN393237:EGN393246 DWR393237:DWR393246 DMV393237:DMV393246 DCZ393237:DCZ393246 CTD393237:CTD393246 CJH393237:CJH393246 BZL393237:BZL393246 BPP393237:BPP393246 BFT393237:BFT393246 AVX393237:AVX393246 AMB393237:AMB393246 ACF393237:ACF393246 SJ393237:SJ393246 IN393237:IN393246 W393237:W393246 WUZ327701:WUZ327710 WLD327701:WLD327710 WBH327701:WBH327710 VRL327701:VRL327710 VHP327701:VHP327710 UXT327701:UXT327710 UNX327701:UNX327710 UEB327701:UEB327710 TUF327701:TUF327710 TKJ327701:TKJ327710 TAN327701:TAN327710 SQR327701:SQR327710 SGV327701:SGV327710 RWZ327701:RWZ327710 RND327701:RND327710 RDH327701:RDH327710 QTL327701:QTL327710 QJP327701:QJP327710 PZT327701:PZT327710 PPX327701:PPX327710 PGB327701:PGB327710 OWF327701:OWF327710 OMJ327701:OMJ327710 OCN327701:OCN327710 NSR327701:NSR327710 NIV327701:NIV327710 MYZ327701:MYZ327710 MPD327701:MPD327710 MFH327701:MFH327710 LVL327701:LVL327710 LLP327701:LLP327710 LBT327701:LBT327710 KRX327701:KRX327710 KIB327701:KIB327710 JYF327701:JYF327710 JOJ327701:JOJ327710 JEN327701:JEN327710 IUR327701:IUR327710 IKV327701:IKV327710 IAZ327701:IAZ327710 HRD327701:HRD327710 HHH327701:HHH327710 GXL327701:GXL327710 GNP327701:GNP327710 GDT327701:GDT327710 FTX327701:FTX327710 FKB327701:FKB327710 FAF327701:FAF327710 EQJ327701:EQJ327710 EGN327701:EGN327710 DWR327701:DWR327710 DMV327701:DMV327710 DCZ327701:DCZ327710 CTD327701:CTD327710 CJH327701:CJH327710 BZL327701:BZL327710 BPP327701:BPP327710 BFT327701:BFT327710 AVX327701:AVX327710 AMB327701:AMB327710 ACF327701:ACF327710 SJ327701:SJ327710 IN327701:IN327710 W327701:W327710 WUZ262165:WUZ262174 WLD262165:WLD262174 WBH262165:WBH262174 VRL262165:VRL262174 VHP262165:VHP262174 UXT262165:UXT262174 UNX262165:UNX262174 UEB262165:UEB262174 TUF262165:TUF262174 TKJ262165:TKJ262174 TAN262165:TAN262174 SQR262165:SQR262174 SGV262165:SGV262174 RWZ262165:RWZ262174 RND262165:RND262174 RDH262165:RDH262174 QTL262165:QTL262174 QJP262165:QJP262174 PZT262165:PZT262174 PPX262165:PPX262174 PGB262165:PGB262174 OWF262165:OWF262174 OMJ262165:OMJ262174 OCN262165:OCN262174 NSR262165:NSR262174 NIV262165:NIV262174 MYZ262165:MYZ262174 MPD262165:MPD262174 MFH262165:MFH262174 LVL262165:LVL262174 LLP262165:LLP262174 LBT262165:LBT262174 KRX262165:KRX262174 KIB262165:KIB262174 JYF262165:JYF262174 JOJ262165:JOJ262174 JEN262165:JEN262174 IUR262165:IUR262174 IKV262165:IKV262174 IAZ262165:IAZ262174 HRD262165:HRD262174 HHH262165:HHH262174 GXL262165:GXL262174 GNP262165:GNP262174 GDT262165:GDT262174 FTX262165:FTX262174 FKB262165:FKB262174 FAF262165:FAF262174 EQJ262165:EQJ262174 EGN262165:EGN262174 DWR262165:DWR262174 DMV262165:DMV262174 DCZ262165:DCZ262174 CTD262165:CTD262174 CJH262165:CJH262174 BZL262165:BZL262174 BPP262165:BPP262174 BFT262165:BFT262174 AVX262165:AVX262174 AMB262165:AMB262174 ACF262165:ACF262174 SJ262165:SJ262174 IN262165:IN262174 W262165:W262174 WUZ196629:WUZ196638 WLD196629:WLD196638 WBH196629:WBH196638 VRL196629:VRL196638 VHP196629:VHP196638 UXT196629:UXT196638 UNX196629:UNX196638 UEB196629:UEB196638 TUF196629:TUF196638 TKJ196629:TKJ196638 TAN196629:TAN196638 SQR196629:SQR196638 SGV196629:SGV196638 RWZ196629:RWZ196638 RND196629:RND196638 RDH196629:RDH196638 QTL196629:QTL196638 QJP196629:QJP196638 PZT196629:PZT196638 PPX196629:PPX196638 PGB196629:PGB196638 OWF196629:OWF196638 OMJ196629:OMJ196638 OCN196629:OCN196638 NSR196629:NSR196638 NIV196629:NIV196638 MYZ196629:MYZ196638 MPD196629:MPD196638 MFH196629:MFH196638 LVL196629:LVL196638 LLP196629:LLP196638 LBT196629:LBT196638 KRX196629:KRX196638 KIB196629:KIB196638 JYF196629:JYF196638 JOJ196629:JOJ196638 JEN196629:JEN196638 IUR196629:IUR196638 IKV196629:IKV196638 IAZ196629:IAZ196638 HRD196629:HRD196638 HHH196629:HHH196638 GXL196629:GXL196638 GNP196629:GNP196638 GDT196629:GDT196638 FTX196629:FTX196638 FKB196629:FKB196638 FAF196629:FAF196638 EQJ196629:EQJ196638 EGN196629:EGN196638 DWR196629:DWR196638 DMV196629:DMV196638 DCZ196629:DCZ196638 CTD196629:CTD196638 CJH196629:CJH196638 BZL196629:BZL196638 BPP196629:BPP196638 BFT196629:BFT196638 AVX196629:AVX196638 AMB196629:AMB196638 ACF196629:ACF196638 SJ196629:SJ196638 IN196629:IN196638 W196629:W196638 WUZ131093:WUZ131102 WLD131093:WLD131102 WBH131093:WBH131102 VRL131093:VRL131102 VHP131093:VHP131102 UXT131093:UXT131102 UNX131093:UNX131102 UEB131093:UEB131102 TUF131093:TUF131102 TKJ131093:TKJ131102 TAN131093:TAN131102 SQR131093:SQR131102 SGV131093:SGV131102 RWZ131093:RWZ131102 RND131093:RND131102 RDH131093:RDH131102 QTL131093:QTL131102 QJP131093:QJP131102 PZT131093:PZT131102 PPX131093:PPX131102 PGB131093:PGB131102 OWF131093:OWF131102 OMJ131093:OMJ131102 OCN131093:OCN131102 NSR131093:NSR131102 NIV131093:NIV131102 MYZ131093:MYZ131102 MPD131093:MPD131102 MFH131093:MFH131102 LVL131093:LVL131102 LLP131093:LLP131102 LBT131093:LBT131102 KRX131093:KRX131102 KIB131093:KIB131102 JYF131093:JYF131102 JOJ131093:JOJ131102 JEN131093:JEN131102 IUR131093:IUR131102 IKV131093:IKV131102 IAZ131093:IAZ131102 HRD131093:HRD131102 HHH131093:HHH131102 GXL131093:GXL131102 GNP131093:GNP131102 GDT131093:GDT131102 FTX131093:FTX131102 FKB131093:FKB131102 FAF131093:FAF131102 EQJ131093:EQJ131102 EGN131093:EGN131102 DWR131093:DWR131102 DMV131093:DMV131102 DCZ131093:DCZ131102 CTD131093:CTD131102 CJH131093:CJH131102 BZL131093:BZL131102 BPP131093:BPP131102 BFT131093:BFT131102 AVX131093:AVX131102 AMB131093:AMB131102 ACF131093:ACF131102 SJ131093:SJ131102 IN131093:IN131102 W131093:W131102 WUZ65557:WUZ65566 WLD65557:WLD65566 WBH65557:WBH65566 VRL65557:VRL65566 VHP65557:VHP65566 UXT65557:UXT65566 UNX65557:UNX65566 UEB65557:UEB65566 TUF65557:TUF65566 TKJ65557:TKJ65566 TAN65557:TAN65566 SQR65557:SQR65566 SGV65557:SGV65566 RWZ65557:RWZ65566 RND65557:RND65566 RDH65557:RDH65566 QTL65557:QTL65566 QJP65557:QJP65566 PZT65557:PZT65566 PPX65557:PPX65566 PGB65557:PGB65566 OWF65557:OWF65566 OMJ65557:OMJ65566 OCN65557:OCN65566 NSR65557:NSR65566 NIV65557:NIV65566 MYZ65557:MYZ65566 MPD65557:MPD65566 MFH65557:MFH65566 LVL65557:LVL65566 LLP65557:LLP65566 LBT65557:LBT65566 KRX65557:KRX65566 KIB65557:KIB65566 JYF65557:JYF65566 JOJ65557:JOJ65566 JEN65557:JEN65566 IUR65557:IUR65566 IKV65557:IKV65566 IAZ65557:IAZ65566 HRD65557:HRD65566 HHH65557:HHH65566 GXL65557:GXL65566 GNP65557:GNP65566 GDT65557:GDT65566 FTX65557:FTX65566 FKB65557:FKB65566 FAF65557:FAF65566 EQJ65557:EQJ65566 EGN65557:EGN65566 DWR65557:DWR65566 DMV65557:DMV65566 DCZ65557:DCZ65566 CTD65557:CTD65566 CJH65557:CJH65566 BZL65557:BZL65566 BPP65557:BPP65566 BFT65557:BFT65566 AVX65557:AVX65566 AMB65557:AMB65566 ACF65557:ACF65566 SJ65557:SJ65566 IN65557:IN65566 W65557:W65566">
      <formula1>$W$34:$W$35</formula1>
    </dataValidation>
    <dataValidation type="list" allowBlank="1" showInputMessage="1" showErrorMessage="1" sqref="WUY983061:WUY983070 SI9:SI32 ACE9:ACE32 AMA9:AMA32 AVW9:AVW32 BFS9:BFS32 BPO9:BPO32 BZK9:BZK32 CJG9:CJG32 CTC9:CTC32 DCY9:DCY32 DMU9:DMU32 DWQ9:DWQ32 EGM9:EGM32 EQI9:EQI32 FAE9:FAE32 FKA9:FKA32 FTW9:FTW32 GDS9:GDS32 GNO9:GNO32 GXK9:GXK32 HHG9:HHG32 HRC9:HRC32 IAY9:IAY32 IKU9:IKU32 IUQ9:IUQ32 JEM9:JEM32 JOI9:JOI32 JYE9:JYE32 KIA9:KIA32 KRW9:KRW32 LBS9:LBS32 LLO9:LLO32 LVK9:LVK32 MFG9:MFG32 MPC9:MPC32 MYY9:MYY32 NIU9:NIU32 NSQ9:NSQ32 OCM9:OCM32 OMI9:OMI32 OWE9:OWE32 PGA9:PGA32 PPW9:PPW32 PZS9:PZS32 QJO9:QJO32 QTK9:QTK32 RDG9:RDG32 RNC9:RNC32 RWY9:RWY32 SGU9:SGU32 SQQ9:SQQ32 TAM9:TAM32 TKI9:TKI32 TUE9:TUE32 UEA9:UEA32 UNW9:UNW32 UXS9:UXS32 VHO9:VHO32 VRK9:VRK32 WBG9:WBG32 WLC9:WLC32 WUY9:WUY32 IM9:IM32 V9:V32 WLC983061:WLC983070 WBG983061:WBG983070 VRK983061:VRK983070 VHO983061:VHO983070 UXS983061:UXS983070 UNW983061:UNW983070 UEA983061:UEA983070 TUE983061:TUE983070 TKI983061:TKI983070 TAM983061:TAM983070 SQQ983061:SQQ983070 SGU983061:SGU983070 RWY983061:RWY983070 RNC983061:RNC983070 RDG983061:RDG983070 QTK983061:QTK983070 QJO983061:QJO983070 PZS983061:PZS983070 PPW983061:PPW983070 PGA983061:PGA983070 OWE983061:OWE983070 OMI983061:OMI983070 OCM983061:OCM983070 NSQ983061:NSQ983070 NIU983061:NIU983070 MYY983061:MYY983070 MPC983061:MPC983070 MFG983061:MFG983070 LVK983061:LVK983070 LLO983061:LLO983070 LBS983061:LBS983070 KRW983061:KRW983070 KIA983061:KIA983070 JYE983061:JYE983070 JOI983061:JOI983070 JEM983061:JEM983070 IUQ983061:IUQ983070 IKU983061:IKU983070 IAY983061:IAY983070 HRC983061:HRC983070 HHG983061:HHG983070 GXK983061:GXK983070 GNO983061:GNO983070 GDS983061:GDS983070 FTW983061:FTW983070 FKA983061:FKA983070 FAE983061:FAE983070 EQI983061:EQI983070 EGM983061:EGM983070 DWQ983061:DWQ983070 DMU983061:DMU983070 DCY983061:DCY983070 CTC983061:CTC983070 CJG983061:CJG983070 BZK983061:BZK983070 BPO983061:BPO983070 BFS983061:BFS983070 AVW983061:AVW983070 AMA983061:AMA983070 ACE983061:ACE983070 SI983061:SI983070 IM983061:IM983070 V983061:V983070 WUY917525:WUY917534 WLC917525:WLC917534 WBG917525:WBG917534 VRK917525:VRK917534 VHO917525:VHO917534 UXS917525:UXS917534 UNW917525:UNW917534 UEA917525:UEA917534 TUE917525:TUE917534 TKI917525:TKI917534 TAM917525:TAM917534 SQQ917525:SQQ917534 SGU917525:SGU917534 RWY917525:RWY917534 RNC917525:RNC917534 RDG917525:RDG917534 QTK917525:QTK917534 QJO917525:QJO917534 PZS917525:PZS917534 PPW917525:PPW917534 PGA917525:PGA917534 OWE917525:OWE917534 OMI917525:OMI917534 OCM917525:OCM917534 NSQ917525:NSQ917534 NIU917525:NIU917534 MYY917525:MYY917534 MPC917525:MPC917534 MFG917525:MFG917534 LVK917525:LVK917534 LLO917525:LLO917534 LBS917525:LBS917534 KRW917525:KRW917534 KIA917525:KIA917534 JYE917525:JYE917534 JOI917525:JOI917534 JEM917525:JEM917534 IUQ917525:IUQ917534 IKU917525:IKU917534 IAY917525:IAY917534 HRC917525:HRC917534 HHG917525:HHG917534 GXK917525:GXK917534 GNO917525:GNO917534 GDS917525:GDS917534 FTW917525:FTW917534 FKA917525:FKA917534 FAE917525:FAE917534 EQI917525:EQI917534 EGM917525:EGM917534 DWQ917525:DWQ917534 DMU917525:DMU917534 DCY917525:DCY917534 CTC917525:CTC917534 CJG917525:CJG917534 BZK917525:BZK917534 BPO917525:BPO917534 BFS917525:BFS917534 AVW917525:AVW917534 AMA917525:AMA917534 ACE917525:ACE917534 SI917525:SI917534 IM917525:IM917534 V917525:V917534 WUY851989:WUY851998 WLC851989:WLC851998 WBG851989:WBG851998 VRK851989:VRK851998 VHO851989:VHO851998 UXS851989:UXS851998 UNW851989:UNW851998 UEA851989:UEA851998 TUE851989:TUE851998 TKI851989:TKI851998 TAM851989:TAM851998 SQQ851989:SQQ851998 SGU851989:SGU851998 RWY851989:RWY851998 RNC851989:RNC851998 RDG851989:RDG851998 QTK851989:QTK851998 QJO851989:QJO851998 PZS851989:PZS851998 PPW851989:PPW851998 PGA851989:PGA851998 OWE851989:OWE851998 OMI851989:OMI851998 OCM851989:OCM851998 NSQ851989:NSQ851998 NIU851989:NIU851998 MYY851989:MYY851998 MPC851989:MPC851998 MFG851989:MFG851998 LVK851989:LVK851998 LLO851989:LLO851998 LBS851989:LBS851998 KRW851989:KRW851998 KIA851989:KIA851998 JYE851989:JYE851998 JOI851989:JOI851998 JEM851989:JEM851998 IUQ851989:IUQ851998 IKU851989:IKU851998 IAY851989:IAY851998 HRC851989:HRC851998 HHG851989:HHG851998 GXK851989:GXK851998 GNO851989:GNO851998 GDS851989:GDS851998 FTW851989:FTW851998 FKA851989:FKA851998 FAE851989:FAE851998 EQI851989:EQI851998 EGM851989:EGM851998 DWQ851989:DWQ851998 DMU851989:DMU851998 DCY851989:DCY851998 CTC851989:CTC851998 CJG851989:CJG851998 BZK851989:BZK851998 BPO851989:BPO851998 BFS851989:BFS851998 AVW851989:AVW851998 AMA851989:AMA851998 ACE851989:ACE851998 SI851989:SI851998 IM851989:IM851998 V851989:V851998 WUY786453:WUY786462 WLC786453:WLC786462 WBG786453:WBG786462 VRK786453:VRK786462 VHO786453:VHO786462 UXS786453:UXS786462 UNW786453:UNW786462 UEA786453:UEA786462 TUE786453:TUE786462 TKI786453:TKI786462 TAM786453:TAM786462 SQQ786453:SQQ786462 SGU786453:SGU786462 RWY786453:RWY786462 RNC786453:RNC786462 RDG786453:RDG786462 QTK786453:QTK786462 QJO786453:QJO786462 PZS786453:PZS786462 PPW786453:PPW786462 PGA786453:PGA786462 OWE786453:OWE786462 OMI786453:OMI786462 OCM786453:OCM786462 NSQ786453:NSQ786462 NIU786453:NIU786462 MYY786453:MYY786462 MPC786453:MPC786462 MFG786453:MFG786462 LVK786453:LVK786462 LLO786453:LLO786462 LBS786453:LBS786462 KRW786453:KRW786462 KIA786453:KIA786462 JYE786453:JYE786462 JOI786453:JOI786462 JEM786453:JEM786462 IUQ786453:IUQ786462 IKU786453:IKU786462 IAY786453:IAY786462 HRC786453:HRC786462 HHG786453:HHG786462 GXK786453:GXK786462 GNO786453:GNO786462 GDS786453:GDS786462 FTW786453:FTW786462 FKA786453:FKA786462 FAE786453:FAE786462 EQI786453:EQI786462 EGM786453:EGM786462 DWQ786453:DWQ786462 DMU786453:DMU786462 DCY786453:DCY786462 CTC786453:CTC786462 CJG786453:CJG786462 BZK786453:BZK786462 BPO786453:BPO786462 BFS786453:BFS786462 AVW786453:AVW786462 AMA786453:AMA786462 ACE786453:ACE786462 SI786453:SI786462 IM786453:IM786462 V786453:V786462 WUY720917:WUY720926 WLC720917:WLC720926 WBG720917:WBG720926 VRK720917:VRK720926 VHO720917:VHO720926 UXS720917:UXS720926 UNW720917:UNW720926 UEA720917:UEA720926 TUE720917:TUE720926 TKI720917:TKI720926 TAM720917:TAM720926 SQQ720917:SQQ720926 SGU720917:SGU720926 RWY720917:RWY720926 RNC720917:RNC720926 RDG720917:RDG720926 QTK720917:QTK720926 QJO720917:QJO720926 PZS720917:PZS720926 PPW720917:PPW720926 PGA720917:PGA720926 OWE720917:OWE720926 OMI720917:OMI720926 OCM720917:OCM720926 NSQ720917:NSQ720926 NIU720917:NIU720926 MYY720917:MYY720926 MPC720917:MPC720926 MFG720917:MFG720926 LVK720917:LVK720926 LLO720917:LLO720926 LBS720917:LBS720926 KRW720917:KRW720926 KIA720917:KIA720926 JYE720917:JYE720926 JOI720917:JOI720926 JEM720917:JEM720926 IUQ720917:IUQ720926 IKU720917:IKU720926 IAY720917:IAY720926 HRC720917:HRC720926 HHG720917:HHG720926 GXK720917:GXK720926 GNO720917:GNO720926 GDS720917:GDS720926 FTW720917:FTW720926 FKA720917:FKA720926 FAE720917:FAE720926 EQI720917:EQI720926 EGM720917:EGM720926 DWQ720917:DWQ720926 DMU720917:DMU720926 DCY720917:DCY720926 CTC720917:CTC720926 CJG720917:CJG720926 BZK720917:BZK720926 BPO720917:BPO720926 BFS720917:BFS720926 AVW720917:AVW720926 AMA720917:AMA720926 ACE720917:ACE720926 SI720917:SI720926 IM720917:IM720926 V720917:V720926 WUY655381:WUY655390 WLC655381:WLC655390 WBG655381:WBG655390 VRK655381:VRK655390 VHO655381:VHO655390 UXS655381:UXS655390 UNW655381:UNW655390 UEA655381:UEA655390 TUE655381:TUE655390 TKI655381:TKI655390 TAM655381:TAM655390 SQQ655381:SQQ655390 SGU655381:SGU655390 RWY655381:RWY655390 RNC655381:RNC655390 RDG655381:RDG655390 QTK655381:QTK655390 QJO655381:QJO655390 PZS655381:PZS655390 PPW655381:PPW655390 PGA655381:PGA655390 OWE655381:OWE655390 OMI655381:OMI655390 OCM655381:OCM655390 NSQ655381:NSQ655390 NIU655381:NIU655390 MYY655381:MYY655390 MPC655381:MPC655390 MFG655381:MFG655390 LVK655381:LVK655390 LLO655381:LLO655390 LBS655381:LBS655390 KRW655381:KRW655390 KIA655381:KIA655390 JYE655381:JYE655390 JOI655381:JOI655390 JEM655381:JEM655390 IUQ655381:IUQ655390 IKU655381:IKU655390 IAY655381:IAY655390 HRC655381:HRC655390 HHG655381:HHG655390 GXK655381:GXK655390 GNO655381:GNO655390 GDS655381:GDS655390 FTW655381:FTW655390 FKA655381:FKA655390 FAE655381:FAE655390 EQI655381:EQI655390 EGM655381:EGM655390 DWQ655381:DWQ655390 DMU655381:DMU655390 DCY655381:DCY655390 CTC655381:CTC655390 CJG655381:CJG655390 BZK655381:BZK655390 BPO655381:BPO655390 BFS655381:BFS655390 AVW655381:AVW655390 AMA655381:AMA655390 ACE655381:ACE655390 SI655381:SI655390 IM655381:IM655390 V655381:V655390 WUY589845:WUY589854 WLC589845:WLC589854 WBG589845:WBG589854 VRK589845:VRK589854 VHO589845:VHO589854 UXS589845:UXS589854 UNW589845:UNW589854 UEA589845:UEA589854 TUE589845:TUE589854 TKI589845:TKI589854 TAM589845:TAM589854 SQQ589845:SQQ589854 SGU589845:SGU589854 RWY589845:RWY589854 RNC589845:RNC589854 RDG589845:RDG589854 QTK589845:QTK589854 QJO589845:QJO589854 PZS589845:PZS589854 PPW589845:PPW589854 PGA589845:PGA589854 OWE589845:OWE589854 OMI589845:OMI589854 OCM589845:OCM589854 NSQ589845:NSQ589854 NIU589845:NIU589854 MYY589845:MYY589854 MPC589845:MPC589854 MFG589845:MFG589854 LVK589845:LVK589854 LLO589845:LLO589854 LBS589845:LBS589854 KRW589845:KRW589854 KIA589845:KIA589854 JYE589845:JYE589854 JOI589845:JOI589854 JEM589845:JEM589854 IUQ589845:IUQ589854 IKU589845:IKU589854 IAY589845:IAY589854 HRC589845:HRC589854 HHG589845:HHG589854 GXK589845:GXK589854 GNO589845:GNO589854 GDS589845:GDS589854 FTW589845:FTW589854 FKA589845:FKA589854 FAE589845:FAE589854 EQI589845:EQI589854 EGM589845:EGM589854 DWQ589845:DWQ589854 DMU589845:DMU589854 DCY589845:DCY589854 CTC589845:CTC589854 CJG589845:CJG589854 BZK589845:BZK589854 BPO589845:BPO589854 BFS589845:BFS589854 AVW589845:AVW589854 AMA589845:AMA589854 ACE589845:ACE589854 SI589845:SI589854 IM589845:IM589854 V589845:V589854 WUY524309:WUY524318 WLC524309:WLC524318 WBG524309:WBG524318 VRK524309:VRK524318 VHO524309:VHO524318 UXS524309:UXS524318 UNW524309:UNW524318 UEA524309:UEA524318 TUE524309:TUE524318 TKI524309:TKI524318 TAM524309:TAM524318 SQQ524309:SQQ524318 SGU524309:SGU524318 RWY524309:RWY524318 RNC524309:RNC524318 RDG524309:RDG524318 QTK524309:QTK524318 QJO524309:QJO524318 PZS524309:PZS524318 PPW524309:PPW524318 PGA524309:PGA524318 OWE524309:OWE524318 OMI524309:OMI524318 OCM524309:OCM524318 NSQ524309:NSQ524318 NIU524309:NIU524318 MYY524309:MYY524318 MPC524309:MPC524318 MFG524309:MFG524318 LVK524309:LVK524318 LLO524309:LLO524318 LBS524309:LBS524318 KRW524309:KRW524318 KIA524309:KIA524318 JYE524309:JYE524318 JOI524309:JOI524318 JEM524309:JEM524318 IUQ524309:IUQ524318 IKU524309:IKU524318 IAY524309:IAY524318 HRC524309:HRC524318 HHG524309:HHG524318 GXK524309:GXK524318 GNO524309:GNO524318 GDS524309:GDS524318 FTW524309:FTW524318 FKA524309:FKA524318 FAE524309:FAE524318 EQI524309:EQI524318 EGM524309:EGM524318 DWQ524309:DWQ524318 DMU524309:DMU524318 DCY524309:DCY524318 CTC524309:CTC524318 CJG524309:CJG524318 BZK524309:BZK524318 BPO524309:BPO524318 BFS524309:BFS524318 AVW524309:AVW524318 AMA524309:AMA524318 ACE524309:ACE524318 SI524309:SI524318 IM524309:IM524318 V524309:V524318 WUY458773:WUY458782 WLC458773:WLC458782 WBG458773:WBG458782 VRK458773:VRK458782 VHO458773:VHO458782 UXS458773:UXS458782 UNW458773:UNW458782 UEA458773:UEA458782 TUE458773:TUE458782 TKI458773:TKI458782 TAM458773:TAM458782 SQQ458773:SQQ458782 SGU458773:SGU458782 RWY458773:RWY458782 RNC458773:RNC458782 RDG458773:RDG458782 QTK458773:QTK458782 QJO458773:QJO458782 PZS458773:PZS458782 PPW458773:PPW458782 PGA458773:PGA458782 OWE458773:OWE458782 OMI458773:OMI458782 OCM458773:OCM458782 NSQ458773:NSQ458782 NIU458773:NIU458782 MYY458773:MYY458782 MPC458773:MPC458782 MFG458773:MFG458782 LVK458773:LVK458782 LLO458773:LLO458782 LBS458773:LBS458782 KRW458773:KRW458782 KIA458773:KIA458782 JYE458773:JYE458782 JOI458773:JOI458782 JEM458773:JEM458782 IUQ458773:IUQ458782 IKU458773:IKU458782 IAY458773:IAY458782 HRC458773:HRC458782 HHG458773:HHG458782 GXK458773:GXK458782 GNO458773:GNO458782 GDS458773:GDS458782 FTW458773:FTW458782 FKA458773:FKA458782 FAE458773:FAE458782 EQI458773:EQI458782 EGM458773:EGM458782 DWQ458773:DWQ458782 DMU458773:DMU458782 DCY458773:DCY458782 CTC458773:CTC458782 CJG458773:CJG458782 BZK458773:BZK458782 BPO458773:BPO458782 BFS458773:BFS458782 AVW458773:AVW458782 AMA458773:AMA458782 ACE458773:ACE458782 SI458773:SI458782 IM458773:IM458782 V458773:V458782 WUY393237:WUY393246 WLC393237:WLC393246 WBG393237:WBG393246 VRK393237:VRK393246 VHO393237:VHO393246 UXS393237:UXS393246 UNW393237:UNW393246 UEA393237:UEA393246 TUE393237:TUE393246 TKI393237:TKI393246 TAM393237:TAM393246 SQQ393237:SQQ393246 SGU393237:SGU393246 RWY393237:RWY393246 RNC393237:RNC393246 RDG393237:RDG393246 QTK393237:QTK393246 QJO393237:QJO393246 PZS393237:PZS393246 PPW393237:PPW393246 PGA393237:PGA393246 OWE393237:OWE393246 OMI393237:OMI393246 OCM393237:OCM393246 NSQ393237:NSQ393246 NIU393237:NIU393246 MYY393237:MYY393246 MPC393237:MPC393246 MFG393237:MFG393246 LVK393237:LVK393246 LLO393237:LLO393246 LBS393237:LBS393246 KRW393237:KRW393246 KIA393237:KIA393246 JYE393237:JYE393246 JOI393237:JOI393246 JEM393237:JEM393246 IUQ393237:IUQ393246 IKU393237:IKU393246 IAY393237:IAY393246 HRC393237:HRC393246 HHG393237:HHG393246 GXK393237:GXK393246 GNO393237:GNO393246 GDS393237:GDS393246 FTW393237:FTW393246 FKA393237:FKA393246 FAE393237:FAE393246 EQI393237:EQI393246 EGM393237:EGM393246 DWQ393237:DWQ393246 DMU393237:DMU393246 DCY393237:DCY393246 CTC393237:CTC393246 CJG393237:CJG393246 BZK393237:BZK393246 BPO393237:BPO393246 BFS393237:BFS393246 AVW393237:AVW393246 AMA393237:AMA393246 ACE393237:ACE393246 SI393237:SI393246 IM393237:IM393246 V393237:V393246 WUY327701:WUY327710 WLC327701:WLC327710 WBG327701:WBG327710 VRK327701:VRK327710 VHO327701:VHO327710 UXS327701:UXS327710 UNW327701:UNW327710 UEA327701:UEA327710 TUE327701:TUE327710 TKI327701:TKI327710 TAM327701:TAM327710 SQQ327701:SQQ327710 SGU327701:SGU327710 RWY327701:RWY327710 RNC327701:RNC327710 RDG327701:RDG327710 QTK327701:QTK327710 QJO327701:QJO327710 PZS327701:PZS327710 PPW327701:PPW327710 PGA327701:PGA327710 OWE327701:OWE327710 OMI327701:OMI327710 OCM327701:OCM327710 NSQ327701:NSQ327710 NIU327701:NIU327710 MYY327701:MYY327710 MPC327701:MPC327710 MFG327701:MFG327710 LVK327701:LVK327710 LLO327701:LLO327710 LBS327701:LBS327710 KRW327701:KRW327710 KIA327701:KIA327710 JYE327701:JYE327710 JOI327701:JOI327710 JEM327701:JEM327710 IUQ327701:IUQ327710 IKU327701:IKU327710 IAY327701:IAY327710 HRC327701:HRC327710 HHG327701:HHG327710 GXK327701:GXK327710 GNO327701:GNO327710 GDS327701:GDS327710 FTW327701:FTW327710 FKA327701:FKA327710 FAE327701:FAE327710 EQI327701:EQI327710 EGM327701:EGM327710 DWQ327701:DWQ327710 DMU327701:DMU327710 DCY327701:DCY327710 CTC327701:CTC327710 CJG327701:CJG327710 BZK327701:BZK327710 BPO327701:BPO327710 BFS327701:BFS327710 AVW327701:AVW327710 AMA327701:AMA327710 ACE327701:ACE327710 SI327701:SI327710 IM327701:IM327710 V327701:V327710 WUY262165:WUY262174 WLC262165:WLC262174 WBG262165:WBG262174 VRK262165:VRK262174 VHO262165:VHO262174 UXS262165:UXS262174 UNW262165:UNW262174 UEA262165:UEA262174 TUE262165:TUE262174 TKI262165:TKI262174 TAM262165:TAM262174 SQQ262165:SQQ262174 SGU262165:SGU262174 RWY262165:RWY262174 RNC262165:RNC262174 RDG262165:RDG262174 QTK262165:QTK262174 QJO262165:QJO262174 PZS262165:PZS262174 PPW262165:PPW262174 PGA262165:PGA262174 OWE262165:OWE262174 OMI262165:OMI262174 OCM262165:OCM262174 NSQ262165:NSQ262174 NIU262165:NIU262174 MYY262165:MYY262174 MPC262165:MPC262174 MFG262165:MFG262174 LVK262165:LVK262174 LLO262165:LLO262174 LBS262165:LBS262174 KRW262165:KRW262174 KIA262165:KIA262174 JYE262165:JYE262174 JOI262165:JOI262174 JEM262165:JEM262174 IUQ262165:IUQ262174 IKU262165:IKU262174 IAY262165:IAY262174 HRC262165:HRC262174 HHG262165:HHG262174 GXK262165:GXK262174 GNO262165:GNO262174 GDS262165:GDS262174 FTW262165:FTW262174 FKA262165:FKA262174 FAE262165:FAE262174 EQI262165:EQI262174 EGM262165:EGM262174 DWQ262165:DWQ262174 DMU262165:DMU262174 DCY262165:DCY262174 CTC262165:CTC262174 CJG262165:CJG262174 BZK262165:BZK262174 BPO262165:BPO262174 BFS262165:BFS262174 AVW262165:AVW262174 AMA262165:AMA262174 ACE262165:ACE262174 SI262165:SI262174 IM262165:IM262174 V262165:V262174 WUY196629:WUY196638 WLC196629:WLC196638 WBG196629:WBG196638 VRK196629:VRK196638 VHO196629:VHO196638 UXS196629:UXS196638 UNW196629:UNW196638 UEA196629:UEA196638 TUE196629:TUE196638 TKI196629:TKI196638 TAM196629:TAM196638 SQQ196629:SQQ196638 SGU196629:SGU196638 RWY196629:RWY196638 RNC196629:RNC196638 RDG196629:RDG196638 QTK196629:QTK196638 QJO196629:QJO196638 PZS196629:PZS196638 PPW196629:PPW196638 PGA196629:PGA196638 OWE196629:OWE196638 OMI196629:OMI196638 OCM196629:OCM196638 NSQ196629:NSQ196638 NIU196629:NIU196638 MYY196629:MYY196638 MPC196629:MPC196638 MFG196629:MFG196638 LVK196629:LVK196638 LLO196629:LLO196638 LBS196629:LBS196638 KRW196629:KRW196638 KIA196629:KIA196638 JYE196629:JYE196638 JOI196629:JOI196638 JEM196629:JEM196638 IUQ196629:IUQ196638 IKU196629:IKU196638 IAY196629:IAY196638 HRC196629:HRC196638 HHG196629:HHG196638 GXK196629:GXK196638 GNO196629:GNO196638 GDS196629:GDS196638 FTW196629:FTW196638 FKA196629:FKA196638 FAE196629:FAE196638 EQI196629:EQI196638 EGM196629:EGM196638 DWQ196629:DWQ196638 DMU196629:DMU196638 DCY196629:DCY196638 CTC196629:CTC196638 CJG196629:CJG196638 BZK196629:BZK196638 BPO196629:BPO196638 BFS196629:BFS196638 AVW196629:AVW196638 AMA196629:AMA196638 ACE196629:ACE196638 SI196629:SI196638 IM196629:IM196638 V196629:V196638 WUY131093:WUY131102 WLC131093:WLC131102 WBG131093:WBG131102 VRK131093:VRK131102 VHO131093:VHO131102 UXS131093:UXS131102 UNW131093:UNW131102 UEA131093:UEA131102 TUE131093:TUE131102 TKI131093:TKI131102 TAM131093:TAM131102 SQQ131093:SQQ131102 SGU131093:SGU131102 RWY131093:RWY131102 RNC131093:RNC131102 RDG131093:RDG131102 QTK131093:QTK131102 QJO131093:QJO131102 PZS131093:PZS131102 PPW131093:PPW131102 PGA131093:PGA131102 OWE131093:OWE131102 OMI131093:OMI131102 OCM131093:OCM131102 NSQ131093:NSQ131102 NIU131093:NIU131102 MYY131093:MYY131102 MPC131093:MPC131102 MFG131093:MFG131102 LVK131093:LVK131102 LLO131093:LLO131102 LBS131093:LBS131102 KRW131093:KRW131102 KIA131093:KIA131102 JYE131093:JYE131102 JOI131093:JOI131102 JEM131093:JEM131102 IUQ131093:IUQ131102 IKU131093:IKU131102 IAY131093:IAY131102 HRC131093:HRC131102 HHG131093:HHG131102 GXK131093:GXK131102 GNO131093:GNO131102 GDS131093:GDS131102 FTW131093:FTW131102 FKA131093:FKA131102 FAE131093:FAE131102 EQI131093:EQI131102 EGM131093:EGM131102 DWQ131093:DWQ131102 DMU131093:DMU131102 DCY131093:DCY131102 CTC131093:CTC131102 CJG131093:CJG131102 BZK131093:BZK131102 BPO131093:BPO131102 BFS131093:BFS131102 AVW131093:AVW131102 AMA131093:AMA131102 ACE131093:ACE131102 SI131093:SI131102 IM131093:IM131102 V131093:V131102 WUY65557:WUY65566 WLC65557:WLC65566 WBG65557:WBG65566 VRK65557:VRK65566 VHO65557:VHO65566 UXS65557:UXS65566 UNW65557:UNW65566 UEA65557:UEA65566 TUE65557:TUE65566 TKI65557:TKI65566 TAM65557:TAM65566 SQQ65557:SQQ65566 SGU65557:SGU65566 RWY65557:RWY65566 RNC65557:RNC65566 RDG65557:RDG65566 QTK65557:QTK65566 QJO65557:QJO65566 PZS65557:PZS65566 PPW65557:PPW65566 PGA65557:PGA65566 OWE65557:OWE65566 OMI65557:OMI65566 OCM65557:OCM65566 NSQ65557:NSQ65566 NIU65557:NIU65566 MYY65557:MYY65566 MPC65557:MPC65566 MFG65557:MFG65566 LVK65557:LVK65566 LLO65557:LLO65566 LBS65557:LBS65566 KRW65557:KRW65566 KIA65557:KIA65566 JYE65557:JYE65566 JOI65557:JOI65566 JEM65557:JEM65566 IUQ65557:IUQ65566 IKU65557:IKU65566 IAY65557:IAY65566 HRC65557:HRC65566 HHG65557:HHG65566 GXK65557:GXK65566 GNO65557:GNO65566 GDS65557:GDS65566 FTW65557:FTW65566 FKA65557:FKA65566 FAE65557:FAE65566 EQI65557:EQI65566 EGM65557:EGM65566 DWQ65557:DWQ65566 DMU65557:DMU65566 DCY65557:DCY65566 CTC65557:CTC65566 CJG65557:CJG65566 BZK65557:BZK65566 BPO65557:BPO65566 BFS65557:BFS65566 AVW65557:AVW65566 AMA65557:AMA65566 ACE65557:ACE65566 SI65557:SI65566 IM65557:IM65566 V65557:V65566">
      <formula1>$V$34:$V$35</formula1>
    </dataValidation>
    <dataValidation type="list" allowBlank="1" showInputMessage="1" showErrorMessage="1" sqref="WUX983061:WUX983070 SH9:SH32 ACD9:ACD32 ALZ9:ALZ32 AVV9:AVV32 BFR9:BFR32 BPN9:BPN32 BZJ9:BZJ32 CJF9:CJF32 CTB9:CTB32 DCX9:DCX32 DMT9:DMT32 DWP9:DWP32 EGL9:EGL32 EQH9:EQH32 FAD9:FAD32 FJZ9:FJZ32 FTV9:FTV32 GDR9:GDR32 GNN9:GNN32 GXJ9:GXJ32 HHF9:HHF32 HRB9:HRB32 IAX9:IAX32 IKT9:IKT32 IUP9:IUP32 JEL9:JEL32 JOH9:JOH32 JYD9:JYD32 KHZ9:KHZ32 KRV9:KRV32 LBR9:LBR32 LLN9:LLN32 LVJ9:LVJ32 MFF9:MFF32 MPB9:MPB32 MYX9:MYX32 NIT9:NIT32 NSP9:NSP32 OCL9:OCL32 OMH9:OMH32 OWD9:OWD32 PFZ9:PFZ32 PPV9:PPV32 PZR9:PZR32 QJN9:QJN32 QTJ9:QTJ32 RDF9:RDF32 RNB9:RNB32 RWX9:RWX32 SGT9:SGT32 SQP9:SQP32 TAL9:TAL32 TKH9:TKH32 TUD9:TUD32 UDZ9:UDZ32 UNV9:UNV32 UXR9:UXR32 VHN9:VHN32 VRJ9:VRJ32 WBF9:WBF32 WLB9:WLB32 WUX9:WUX32 IL9:IL32 U9:U32 WLB983061:WLB983070 WBF983061:WBF983070 VRJ983061:VRJ983070 VHN983061:VHN983070 UXR983061:UXR983070 UNV983061:UNV983070 UDZ983061:UDZ983070 TUD983061:TUD983070 TKH983061:TKH983070 TAL983061:TAL983070 SQP983061:SQP983070 SGT983061:SGT983070 RWX983061:RWX983070 RNB983061:RNB983070 RDF983061:RDF983070 QTJ983061:QTJ983070 QJN983061:QJN983070 PZR983061:PZR983070 PPV983061:PPV983070 PFZ983061:PFZ983070 OWD983061:OWD983070 OMH983061:OMH983070 OCL983061:OCL983070 NSP983061:NSP983070 NIT983061:NIT983070 MYX983061:MYX983070 MPB983061:MPB983070 MFF983061:MFF983070 LVJ983061:LVJ983070 LLN983061:LLN983070 LBR983061:LBR983070 KRV983061:KRV983070 KHZ983061:KHZ983070 JYD983061:JYD983070 JOH983061:JOH983070 JEL983061:JEL983070 IUP983061:IUP983070 IKT983061:IKT983070 IAX983061:IAX983070 HRB983061:HRB983070 HHF983061:HHF983070 GXJ983061:GXJ983070 GNN983061:GNN983070 GDR983061:GDR983070 FTV983061:FTV983070 FJZ983061:FJZ983070 FAD983061:FAD983070 EQH983061:EQH983070 EGL983061:EGL983070 DWP983061:DWP983070 DMT983061:DMT983070 DCX983061:DCX983070 CTB983061:CTB983070 CJF983061:CJF983070 BZJ983061:BZJ983070 BPN983061:BPN983070 BFR983061:BFR983070 AVV983061:AVV983070 ALZ983061:ALZ983070 ACD983061:ACD983070 SH983061:SH983070 IL983061:IL983070 U983061:U983070 WUX917525:WUX917534 WLB917525:WLB917534 WBF917525:WBF917534 VRJ917525:VRJ917534 VHN917525:VHN917534 UXR917525:UXR917534 UNV917525:UNV917534 UDZ917525:UDZ917534 TUD917525:TUD917534 TKH917525:TKH917534 TAL917525:TAL917534 SQP917525:SQP917534 SGT917525:SGT917534 RWX917525:RWX917534 RNB917525:RNB917534 RDF917525:RDF917534 QTJ917525:QTJ917534 QJN917525:QJN917534 PZR917525:PZR917534 PPV917525:PPV917534 PFZ917525:PFZ917534 OWD917525:OWD917534 OMH917525:OMH917534 OCL917525:OCL917534 NSP917525:NSP917534 NIT917525:NIT917534 MYX917525:MYX917534 MPB917525:MPB917534 MFF917525:MFF917534 LVJ917525:LVJ917534 LLN917525:LLN917534 LBR917525:LBR917534 KRV917525:KRV917534 KHZ917525:KHZ917534 JYD917525:JYD917534 JOH917525:JOH917534 JEL917525:JEL917534 IUP917525:IUP917534 IKT917525:IKT917534 IAX917525:IAX917534 HRB917525:HRB917534 HHF917525:HHF917534 GXJ917525:GXJ917534 GNN917525:GNN917534 GDR917525:GDR917534 FTV917525:FTV917534 FJZ917525:FJZ917534 FAD917525:FAD917534 EQH917525:EQH917534 EGL917525:EGL917534 DWP917525:DWP917534 DMT917525:DMT917534 DCX917525:DCX917534 CTB917525:CTB917534 CJF917525:CJF917534 BZJ917525:BZJ917534 BPN917525:BPN917534 BFR917525:BFR917534 AVV917525:AVV917534 ALZ917525:ALZ917534 ACD917525:ACD917534 SH917525:SH917534 IL917525:IL917534 U917525:U917534 WUX851989:WUX851998 WLB851989:WLB851998 WBF851989:WBF851998 VRJ851989:VRJ851998 VHN851989:VHN851998 UXR851989:UXR851998 UNV851989:UNV851998 UDZ851989:UDZ851998 TUD851989:TUD851998 TKH851989:TKH851998 TAL851989:TAL851998 SQP851989:SQP851998 SGT851989:SGT851998 RWX851989:RWX851998 RNB851989:RNB851998 RDF851989:RDF851998 QTJ851989:QTJ851998 QJN851989:QJN851998 PZR851989:PZR851998 PPV851989:PPV851998 PFZ851989:PFZ851998 OWD851989:OWD851998 OMH851989:OMH851998 OCL851989:OCL851998 NSP851989:NSP851998 NIT851989:NIT851998 MYX851989:MYX851998 MPB851989:MPB851998 MFF851989:MFF851998 LVJ851989:LVJ851998 LLN851989:LLN851998 LBR851989:LBR851998 KRV851989:KRV851998 KHZ851989:KHZ851998 JYD851989:JYD851998 JOH851989:JOH851998 JEL851989:JEL851998 IUP851989:IUP851998 IKT851989:IKT851998 IAX851989:IAX851998 HRB851989:HRB851998 HHF851989:HHF851998 GXJ851989:GXJ851998 GNN851989:GNN851998 GDR851989:GDR851998 FTV851989:FTV851998 FJZ851989:FJZ851998 FAD851989:FAD851998 EQH851989:EQH851998 EGL851989:EGL851998 DWP851989:DWP851998 DMT851989:DMT851998 DCX851989:DCX851998 CTB851989:CTB851998 CJF851989:CJF851998 BZJ851989:BZJ851998 BPN851989:BPN851998 BFR851989:BFR851998 AVV851989:AVV851998 ALZ851989:ALZ851998 ACD851989:ACD851998 SH851989:SH851998 IL851989:IL851998 U851989:U851998 WUX786453:WUX786462 WLB786453:WLB786462 WBF786453:WBF786462 VRJ786453:VRJ786462 VHN786453:VHN786462 UXR786453:UXR786462 UNV786453:UNV786462 UDZ786453:UDZ786462 TUD786453:TUD786462 TKH786453:TKH786462 TAL786453:TAL786462 SQP786453:SQP786462 SGT786453:SGT786462 RWX786453:RWX786462 RNB786453:RNB786462 RDF786453:RDF786462 QTJ786453:QTJ786462 QJN786453:QJN786462 PZR786453:PZR786462 PPV786453:PPV786462 PFZ786453:PFZ786462 OWD786453:OWD786462 OMH786453:OMH786462 OCL786453:OCL786462 NSP786453:NSP786462 NIT786453:NIT786462 MYX786453:MYX786462 MPB786453:MPB786462 MFF786453:MFF786462 LVJ786453:LVJ786462 LLN786453:LLN786462 LBR786453:LBR786462 KRV786453:KRV786462 KHZ786453:KHZ786462 JYD786453:JYD786462 JOH786453:JOH786462 JEL786453:JEL786462 IUP786453:IUP786462 IKT786453:IKT786462 IAX786453:IAX786462 HRB786453:HRB786462 HHF786453:HHF786462 GXJ786453:GXJ786462 GNN786453:GNN786462 GDR786453:GDR786462 FTV786453:FTV786462 FJZ786453:FJZ786462 FAD786453:FAD786462 EQH786453:EQH786462 EGL786453:EGL786462 DWP786453:DWP786462 DMT786453:DMT786462 DCX786453:DCX786462 CTB786453:CTB786462 CJF786453:CJF786462 BZJ786453:BZJ786462 BPN786453:BPN786462 BFR786453:BFR786462 AVV786453:AVV786462 ALZ786453:ALZ786462 ACD786453:ACD786462 SH786453:SH786462 IL786453:IL786462 U786453:U786462 WUX720917:WUX720926 WLB720917:WLB720926 WBF720917:WBF720926 VRJ720917:VRJ720926 VHN720917:VHN720926 UXR720917:UXR720926 UNV720917:UNV720926 UDZ720917:UDZ720926 TUD720917:TUD720926 TKH720917:TKH720926 TAL720917:TAL720926 SQP720917:SQP720926 SGT720917:SGT720926 RWX720917:RWX720926 RNB720917:RNB720926 RDF720917:RDF720926 QTJ720917:QTJ720926 QJN720917:QJN720926 PZR720917:PZR720926 PPV720917:PPV720926 PFZ720917:PFZ720926 OWD720917:OWD720926 OMH720917:OMH720926 OCL720917:OCL720926 NSP720917:NSP720926 NIT720917:NIT720926 MYX720917:MYX720926 MPB720917:MPB720926 MFF720917:MFF720926 LVJ720917:LVJ720926 LLN720917:LLN720926 LBR720917:LBR720926 KRV720917:KRV720926 KHZ720917:KHZ720926 JYD720917:JYD720926 JOH720917:JOH720926 JEL720917:JEL720926 IUP720917:IUP720926 IKT720917:IKT720926 IAX720917:IAX720926 HRB720917:HRB720926 HHF720917:HHF720926 GXJ720917:GXJ720926 GNN720917:GNN720926 GDR720917:GDR720926 FTV720917:FTV720926 FJZ720917:FJZ720926 FAD720917:FAD720926 EQH720917:EQH720926 EGL720917:EGL720926 DWP720917:DWP720926 DMT720917:DMT720926 DCX720917:DCX720926 CTB720917:CTB720926 CJF720917:CJF720926 BZJ720917:BZJ720926 BPN720917:BPN720926 BFR720917:BFR720926 AVV720917:AVV720926 ALZ720917:ALZ720926 ACD720917:ACD720926 SH720917:SH720926 IL720917:IL720926 U720917:U720926 WUX655381:WUX655390 WLB655381:WLB655390 WBF655381:WBF655390 VRJ655381:VRJ655390 VHN655381:VHN655390 UXR655381:UXR655390 UNV655381:UNV655390 UDZ655381:UDZ655390 TUD655381:TUD655390 TKH655381:TKH655390 TAL655381:TAL655390 SQP655381:SQP655390 SGT655381:SGT655390 RWX655381:RWX655390 RNB655381:RNB655390 RDF655381:RDF655390 QTJ655381:QTJ655390 QJN655381:QJN655390 PZR655381:PZR655390 PPV655381:PPV655390 PFZ655381:PFZ655390 OWD655381:OWD655390 OMH655381:OMH655390 OCL655381:OCL655390 NSP655381:NSP655390 NIT655381:NIT655390 MYX655381:MYX655390 MPB655381:MPB655390 MFF655381:MFF655390 LVJ655381:LVJ655390 LLN655381:LLN655390 LBR655381:LBR655390 KRV655381:KRV655390 KHZ655381:KHZ655390 JYD655381:JYD655390 JOH655381:JOH655390 JEL655381:JEL655390 IUP655381:IUP655390 IKT655381:IKT655390 IAX655381:IAX655390 HRB655381:HRB655390 HHF655381:HHF655390 GXJ655381:GXJ655390 GNN655381:GNN655390 GDR655381:GDR655390 FTV655381:FTV655390 FJZ655381:FJZ655390 FAD655381:FAD655390 EQH655381:EQH655390 EGL655381:EGL655390 DWP655381:DWP655390 DMT655381:DMT655390 DCX655381:DCX655390 CTB655381:CTB655390 CJF655381:CJF655390 BZJ655381:BZJ655390 BPN655381:BPN655390 BFR655381:BFR655390 AVV655381:AVV655390 ALZ655381:ALZ655390 ACD655381:ACD655390 SH655381:SH655390 IL655381:IL655390 U655381:U655390 WUX589845:WUX589854 WLB589845:WLB589854 WBF589845:WBF589854 VRJ589845:VRJ589854 VHN589845:VHN589854 UXR589845:UXR589854 UNV589845:UNV589854 UDZ589845:UDZ589854 TUD589845:TUD589854 TKH589845:TKH589854 TAL589845:TAL589854 SQP589845:SQP589854 SGT589845:SGT589854 RWX589845:RWX589854 RNB589845:RNB589854 RDF589845:RDF589854 QTJ589845:QTJ589854 QJN589845:QJN589854 PZR589845:PZR589854 PPV589845:PPV589854 PFZ589845:PFZ589854 OWD589845:OWD589854 OMH589845:OMH589854 OCL589845:OCL589854 NSP589845:NSP589854 NIT589845:NIT589854 MYX589845:MYX589854 MPB589845:MPB589854 MFF589845:MFF589854 LVJ589845:LVJ589854 LLN589845:LLN589854 LBR589845:LBR589854 KRV589845:KRV589854 KHZ589845:KHZ589854 JYD589845:JYD589854 JOH589845:JOH589854 JEL589845:JEL589854 IUP589845:IUP589854 IKT589845:IKT589854 IAX589845:IAX589854 HRB589845:HRB589854 HHF589845:HHF589854 GXJ589845:GXJ589854 GNN589845:GNN589854 GDR589845:GDR589854 FTV589845:FTV589854 FJZ589845:FJZ589854 FAD589845:FAD589854 EQH589845:EQH589854 EGL589845:EGL589854 DWP589845:DWP589854 DMT589845:DMT589854 DCX589845:DCX589854 CTB589845:CTB589854 CJF589845:CJF589854 BZJ589845:BZJ589854 BPN589845:BPN589854 BFR589845:BFR589854 AVV589845:AVV589854 ALZ589845:ALZ589854 ACD589845:ACD589854 SH589845:SH589854 IL589845:IL589854 U589845:U589854 WUX524309:WUX524318 WLB524309:WLB524318 WBF524309:WBF524318 VRJ524309:VRJ524318 VHN524309:VHN524318 UXR524309:UXR524318 UNV524309:UNV524318 UDZ524309:UDZ524318 TUD524309:TUD524318 TKH524309:TKH524318 TAL524309:TAL524318 SQP524309:SQP524318 SGT524309:SGT524318 RWX524309:RWX524318 RNB524309:RNB524318 RDF524309:RDF524318 QTJ524309:QTJ524318 QJN524309:QJN524318 PZR524309:PZR524318 PPV524309:PPV524318 PFZ524309:PFZ524318 OWD524309:OWD524318 OMH524309:OMH524318 OCL524309:OCL524318 NSP524309:NSP524318 NIT524309:NIT524318 MYX524309:MYX524318 MPB524309:MPB524318 MFF524309:MFF524318 LVJ524309:LVJ524318 LLN524309:LLN524318 LBR524309:LBR524318 KRV524309:KRV524318 KHZ524309:KHZ524318 JYD524309:JYD524318 JOH524309:JOH524318 JEL524309:JEL524318 IUP524309:IUP524318 IKT524309:IKT524318 IAX524309:IAX524318 HRB524309:HRB524318 HHF524309:HHF524318 GXJ524309:GXJ524318 GNN524309:GNN524318 GDR524309:GDR524318 FTV524309:FTV524318 FJZ524309:FJZ524318 FAD524309:FAD524318 EQH524309:EQH524318 EGL524309:EGL524318 DWP524309:DWP524318 DMT524309:DMT524318 DCX524309:DCX524318 CTB524309:CTB524318 CJF524309:CJF524318 BZJ524309:BZJ524318 BPN524309:BPN524318 BFR524309:BFR524318 AVV524309:AVV524318 ALZ524309:ALZ524318 ACD524309:ACD524318 SH524309:SH524318 IL524309:IL524318 U524309:U524318 WUX458773:WUX458782 WLB458773:WLB458782 WBF458773:WBF458782 VRJ458773:VRJ458782 VHN458773:VHN458782 UXR458773:UXR458782 UNV458773:UNV458782 UDZ458773:UDZ458782 TUD458773:TUD458782 TKH458773:TKH458782 TAL458773:TAL458782 SQP458773:SQP458782 SGT458773:SGT458782 RWX458773:RWX458782 RNB458773:RNB458782 RDF458773:RDF458782 QTJ458773:QTJ458782 QJN458773:QJN458782 PZR458773:PZR458782 PPV458773:PPV458782 PFZ458773:PFZ458782 OWD458773:OWD458782 OMH458773:OMH458782 OCL458773:OCL458782 NSP458773:NSP458782 NIT458773:NIT458782 MYX458773:MYX458782 MPB458773:MPB458782 MFF458773:MFF458782 LVJ458773:LVJ458782 LLN458773:LLN458782 LBR458773:LBR458782 KRV458773:KRV458782 KHZ458773:KHZ458782 JYD458773:JYD458782 JOH458773:JOH458782 JEL458773:JEL458782 IUP458773:IUP458782 IKT458773:IKT458782 IAX458773:IAX458782 HRB458773:HRB458782 HHF458773:HHF458782 GXJ458773:GXJ458782 GNN458773:GNN458782 GDR458773:GDR458782 FTV458773:FTV458782 FJZ458773:FJZ458782 FAD458773:FAD458782 EQH458773:EQH458782 EGL458773:EGL458782 DWP458773:DWP458782 DMT458773:DMT458782 DCX458773:DCX458782 CTB458773:CTB458782 CJF458773:CJF458782 BZJ458773:BZJ458782 BPN458773:BPN458782 BFR458773:BFR458782 AVV458773:AVV458782 ALZ458773:ALZ458782 ACD458773:ACD458782 SH458773:SH458782 IL458773:IL458782 U458773:U458782 WUX393237:WUX393246 WLB393237:WLB393246 WBF393237:WBF393246 VRJ393237:VRJ393246 VHN393237:VHN393246 UXR393237:UXR393246 UNV393237:UNV393246 UDZ393237:UDZ393246 TUD393237:TUD393246 TKH393237:TKH393246 TAL393237:TAL393246 SQP393237:SQP393246 SGT393237:SGT393246 RWX393237:RWX393246 RNB393237:RNB393246 RDF393237:RDF393246 QTJ393237:QTJ393246 QJN393237:QJN393246 PZR393237:PZR393246 PPV393237:PPV393246 PFZ393237:PFZ393246 OWD393237:OWD393246 OMH393237:OMH393246 OCL393237:OCL393246 NSP393237:NSP393246 NIT393237:NIT393246 MYX393237:MYX393246 MPB393237:MPB393246 MFF393237:MFF393246 LVJ393237:LVJ393246 LLN393237:LLN393246 LBR393237:LBR393246 KRV393237:KRV393246 KHZ393237:KHZ393246 JYD393237:JYD393246 JOH393237:JOH393246 JEL393237:JEL393246 IUP393237:IUP393246 IKT393237:IKT393246 IAX393237:IAX393246 HRB393237:HRB393246 HHF393237:HHF393246 GXJ393237:GXJ393246 GNN393237:GNN393246 GDR393237:GDR393246 FTV393237:FTV393246 FJZ393237:FJZ393246 FAD393237:FAD393246 EQH393237:EQH393246 EGL393237:EGL393246 DWP393237:DWP393246 DMT393237:DMT393246 DCX393237:DCX393246 CTB393237:CTB393246 CJF393237:CJF393246 BZJ393237:BZJ393246 BPN393237:BPN393246 BFR393237:BFR393246 AVV393237:AVV393246 ALZ393237:ALZ393246 ACD393237:ACD393246 SH393237:SH393246 IL393237:IL393246 U393237:U393246 WUX327701:WUX327710 WLB327701:WLB327710 WBF327701:WBF327710 VRJ327701:VRJ327710 VHN327701:VHN327710 UXR327701:UXR327710 UNV327701:UNV327710 UDZ327701:UDZ327710 TUD327701:TUD327710 TKH327701:TKH327710 TAL327701:TAL327710 SQP327701:SQP327710 SGT327701:SGT327710 RWX327701:RWX327710 RNB327701:RNB327710 RDF327701:RDF327710 QTJ327701:QTJ327710 QJN327701:QJN327710 PZR327701:PZR327710 PPV327701:PPV327710 PFZ327701:PFZ327710 OWD327701:OWD327710 OMH327701:OMH327710 OCL327701:OCL327710 NSP327701:NSP327710 NIT327701:NIT327710 MYX327701:MYX327710 MPB327701:MPB327710 MFF327701:MFF327710 LVJ327701:LVJ327710 LLN327701:LLN327710 LBR327701:LBR327710 KRV327701:KRV327710 KHZ327701:KHZ327710 JYD327701:JYD327710 JOH327701:JOH327710 JEL327701:JEL327710 IUP327701:IUP327710 IKT327701:IKT327710 IAX327701:IAX327710 HRB327701:HRB327710 HHF327701:HHF327710 GXJ327701:GXJ327710 GNN327701:GNN327710 GDR327701:GDR327710 FTV327701:FTV327710 FJZ327701:FJZ327710 FAD327701:FAD327710 EQH327701:EQH327710 EGL327701:EGL327710 DWP327701:DWP327710 DMT327701:DMT327710 DCX327701:DCX327710 CTB327701:CTB327710 CJF327701:CJF327710 BZJ327701:BZJ327710 BPN327701:BPN327710 BFR327701:BFR327710 AVV327701:AVV327710 ALZ327701:ALZ327710 ACD327701:ACD327710 SH327701:SH327710 IL327701:IL327710 U327701:U327710 WUX262165:WUX262174 WLB262165:WLB262174 WBF262165:WBF262174 VRJ262165:VRJ262174 VHN262165:VHN262174 UXR262165:UXR262174 UNV262165:UNV262174 UDZ262165:UDZ262174 TUD262165:TUD262174 TKH262165:TKH262174 TAL262165:TAL262174 SQP262165:SQP262174 SGT262165:SGT262174 RWX262165:RWX262174 RNB262165:RNB262174 RDF262165:RDF262174 QTJ262165:QTJ262174 QJN262165:QJN262174 PZR262165:PZR262174 PPV262165:PPV262174 PFZ262165:PFZ262174 OWD262165:OWD262174 OMH262165:OMH262174 OCL262165:OCL262174 NSP262165:NSP262174 NIT262165:NIT262174 MYX262165:MYX262174 MPB262165:MPB262174 MFF262165:MFF262174 LVJ262165:LVJ262174 LLN262165:LLN262174 LBR262165:LBR262174 KRV262165:KRV262174 KHZ262165:KHZ262174 JYD262165:JYD262174 JOH262165:JOH262174 JEL262165:JEL262174 IUP262165:IUP262174 IKT262165:IKT262174 IAX262165:IAX262174 HRB262165:HRB262174 HHF262165:HHF262174 GXJ262165:GXJ262174 GNN262165:GNN262174 GDR262165:GDR262174 FTV262165:FTV262174 FJZ262165:FJZ262174 FAD262165:FAD262174 EQH262165:EQH262174 EGL262165:EGL262174 DWP262165:DWP262174 DMT262165:DMT262174 DCX262165:DCX262174 CTB262165:CTB262174 CJF262165:CJF262174 BZJ262165:BZJ262174 BPN262165:BPN262174 BFR262165:BFR262174 AVV262165:AVV262174 ALZ262165:ALZ262174 ACD262165:ACD262174 SH262165:SH262174 IL262165:IL262174 U262165:U262174 WUX196629:WUX196638 WLB196629:WLB196638 WBF196629:WBF196638 VRJ196629:VRJ196638 VHN196629:VHN196638 UXR196629:UXR196638 UNV196629:UNV196638 UDZ196629:UDZ196638 TUD196629:TUD196638 TKH196629:TKH196638 TAL196629:TAL196638 SQP196629:SQP196638 SGT196629:SGT196638 RWX196629:RWX196638 RNB196629:RNB196638 RDF196629:RDF196638 QTJ196629:QTJ196638 QJN196629:QJN196638 PZR196629:PZR196638 PPV196629:PPV196638 PFZ196629:PFZ196638 OWD196629:OWD196638 OMH196629:OMH196638 OCL196629:OCL196638 NSP196629:NSP196638 NIT196629:NIT196638 MYX196629:MYX196638 MPB196629:MPB196638 MFF196629:MFF196638 LVJ196629:LVJ196638 LLN196629:LLN196638 LBR196629:LBR196638 KRV196629:KRV196638 KHZ196629:KHZ196638 JYD196629:JYD196638 JOH196629:JOH196638 JEL196629:JEL196638 IUP196629:IUP196638 IKT196629:IKT196638 IAX196629:IAX196638 HRB196629:HRB196638 HHF196629:HHF196638 GXJ196629:GXJ196638 GNN196629:GNN196638 GDR196629:GDR196638 FTV196629:FTV196638 FJZ196629:FJZ196638 FAD196629:FAD196638 EQH196629:EQH196638 EGL196629:EGL196638 DWP196629:DWP196638 DMT196629:DMT196638 DCX196629:DCX196638 CTB196629:CTB196638 CJF196629:CJF196638 BZJ196629:BZJ196638 BPN196629:BPN196638 BFR196629:BFR196638 AVV196629:AVV196638 ALZ196629:ALZ196638 ACD196629:ACD196638 SH196629:SH196638 IL196629:IL196638 U196629:U196638 WUX131093:WUX131102 WLB131093:WLB131102 WBF131093:WBF131102 VRJ131093:VRJ131102 VHN131093:VHN131102 UXR131093:UXR131102 UNV131093:UNV131102 UDZ131093:UDZ131102 TUD131093:TUD131102 TKH131093:TKH131102 TAL131093:TAL131102 SQP131093:SQP131102 SGT131093:SGT131102 RWX131093:RWX131102 RNB131093:RNB131102 RDF131093:RDF131102 QTJ131093:QTJ131102 QJN131093:QJN131102 PZR131093:PZR131102 PPV131093:PPV131102 PFZ131093:PFZ131102 OWD131093:OWD131102 OMH131093:OMH131102 OCL131093:OCL131102 NSP131093:NSP131102 NIT131093:NIT131102 MYX131093:MYX131102 MPB131093:MPB131102 MFF131093:MFF131102 LVJ131093:LVJ131102 LLN131093:LLN131102 LBR131093:LBR131102 KRV131093:KRV131102 KHZ131093:KHZ131102 JYD131093:JYD131102 JOH131093:JOH131102 JEL131093:JEL131102 IUP131093:IUP131102 IKT131093:IKT131102 IAX131093:IAX131102 HRB131093:HRB131102 HHF131093:HHF131102 GXJ131093:GXJ131102 GNN131093:GNN131102 GDR131093:GDR131102 FTV131093:FTV131102 FJZ131093:FJZ131102 FAD131093:FAD131102 EQH131093:EQH131102 EGL131093:EGL131102 DWP131093:DWP131102 DMT131093:DMT131102 DCX131093:DCX131102 CTB131093:CTB131102 CJF131093:CJF131102 BZJ131093:BZJ131102 BPN131093:BPN131102 BFR131093:BFR131102 AVV131093:AVV131102 ALZ131093:ALZ131102 ACD131093:ACD131102 SH131093:SH131102 IL131093:IL131102 U131093:U131102 WUX65557:WUX65566 WLB65557:WLB65566 WBF65557:WBF65566 VRJ65557:VRJ65566 VHN65557:VHN65566 UXR65557:UXR65566 UNV65557:UNV65566 UDZ65557:UDZ65566 TUD65557:TUD65566 TKH65557:TKH65566 TAL65557:TAL65566 SQP65557:SQP65566 SGT65557:SGT65566 RWX65557:RWX65566 RNB65557:RNB65566 RDF65557:RDF65566 QTJ65557:QTJ65566 QJN65557:QJN65566 PZR65557:PZR65566 PPV65557:PPV65566 PFZ65557:PFZ65566 OWD65557:OWD65566 OMH65557:OMH65566 OCL65557:OCL65566 NSP65557:NSP65566 NIT65557:NIT65566 MYX65557:MYX65566 MPB65557:MPB65566 MFF65557:MFF65566 LVJ65557:LVJ65566 LLN65557:LLN65566 LBR65557:LBR65566 KRV65557:KRV65566 KHZ65557:KHZ65566 JYD65557:JYD65566 JOH65557:JOH65566 JEL65557:JEL65566 IUP65557:IUP65566 IKT65557:IKT65566 IAX65557:IAX65566 HRB65557:HRB65566 HHF65557:HHF65566 GXJ65557:GXJ65566 GNN65557:GNN65566 GDR65557:GDR65566 FTV65557:FTV65566 FJZ65557:FJZ65566 FAD65557:FAD65566 EQH65557:EQH65566 EGL65557:EGL65566 DWP65557:DWP65566 DMT65557:DMT65566 DCX65557:DCX65566 CTB65557:CTB65566 CJF65557:CJF65566 BZJ65557:BZJ65566 BPN65557:BPN65566 BFR65557:BFR65566 AVV65557:AVV65566 ALZ65557:ALZ65566 ACD65557:ACD65566 SH65557:SH65566 IL65557:IL65566 U65557:U65566">
      <formula1>$U$34:$U$35</formula1>
    </dataValidation>
    <dataValidation type="list" allowBlank="1" showInputMessage="1" showErrorMessage="1" sqref="WUW983061:WUW983070 SG9:SG32 ACC9:ACC32 ALY9:ALY32 AVU9:AVU32 BFQ9:BFQ32 BPM9:BPM32 BZI9:BZI32 CJE9:CJE32 CTA9:CTA32 DCW9:DCW32 DMS9:DMS32 DWO9:DWO32 EGK9:EGK32 EQG9:EQG32 FAC9:FAC32 FJY9:FJY32 FTU9:FTU32 GDQ9:GDQ32 GNM9:GNM32 GXI9:GXI32 HHE9:HHE32 HRA9:HRA32 IAW9:IAW32 IKS9:IKS32 IUO9:IUO32 JEK9:JEK32 JOG9:JOG32 JYC9:JYC32 KHY9:KHY32 KRU9:KRU32 LBQ9:LBQ32 LLM9:LLM32 LVI9:LVI32 MFE9:MFE32 MPA9:MPA32 MYW9:MYW32 NIS9:NIS32 NSO9:NSO32 OCK9:OCK32 OMG9:OMG32 OWC9:OWC32 PFY9:PFY32 PPU9:PPU32 PZQ9:PZQ32 QJM9:QJM32 QTI9:QTI32 RDE9:RDE32 RNA9:RNA32 RWW9:RWW32 SGS9:SGS32 SQO9:SQO32 TAK9:TAK32 TKG9:TKG32 TUC9:TUC32 UDY9:UDY32 UNU9:UNU32 UXQ9:UXQ32 VHM9:VHM32 VRI9:VRI32 WBE9:WBE32 WLA9:WLA32 WUW9:WUW32 IK9:IK32 T9:T32 WLA983061:WLA983070 WBE983061:WBE983070 VRI983061:VRI983070 VHM983061:VHM983070 UXQ983061:UXQ983070 UNU983061:UNU983070 UDY983061:UDY983070 TUC983061:TUC983070 TKG983061:TKG983070 TAK983061:TAK983070 SQO983061:SQO983070 SGS983061:SGS983070 RWW983061:RWW983070 RNA983061:RNA983070 RDE983061:RDE983070 QTI983061:QTI983070 QJM983061:QJM983070 PZQ983061:PZQ983070 PPU983061:PPU983070 PFY983061:PFY983070 OWC983061:OWC983070 OMG983061:OMG983070 OCK983061:OCK983070 NSO983061:NSO983070 NIS983061:NIS983070 MYW983061:MYW983070 MPA983061:MPA983070 MFE983061:MFE983070 LVI983061:LVI983070 LLM983061:LLM983070 LBQ983061:LBQ983070 KRU983061:KRU983070 KHY983061:KHY983070 JYC983061:JYC983070 JOG983061:JOG983070 JEK983061:JEK983070 IUO983061:IUO983070 IKS983061:IKS983070 IAW983061:IAW983070 HRA983061:HRA983070 HHE983061:HHE983070 GXI983061:GXI983070 GNM983061:GNM983070 GDQ983061:GDQ983070 FTU983061:FTU983070 FJY983061:FJY983070 FAC983061:FAC983070 EQG983061:EQG983070 EGK983061:EGK983070 DWO983061:DWO983070 DMS983061:DMS983070 DCW983061:DCW983070 CTA983061:CTA983070 CJE983061:CJE983070 BZI983061:BZI983070 BPM983061:BPM983070 BFQ983061:BFQ983070 AVU983061:AVU983070 ALY983061:ALY983070 ACC983061:ACC983070 SG983061:SG983070 IK983061:IK983070 T983061:T983070 WUW917525:WUW917534 WLA917525:WLA917534 WBE917525:WBE917534 VRI917525:VRI917534 VHM917525:VHM917534 UXQ917525:UXQ917534 UNU917525:UNU917534 UDY917525:UDY917534 TUC917525:TUC917534 TKG917525:TKG917534 TAK917525:TAK917534 SQO917525:SQO917534 SGS917525:SGS917534 RWW917525:RWW917534 RNA917525:RNA917534 RDE917525:RDE917534 QTI917525:QTI917534 QJM917525:QJM917534 PZQ917525:PZQ917534 PPU917525:PPU917534 PFY917525:PFY917534 OWC917525:OWC917534 OMG917525:OMG917534 OCK917525:OCK917534 NSO917525:NSO917534 NIS917525:NIS917534 MYW917525:MYW917534 MPA917525:MPA917534 MFE917525:MFE917534 LVI917525:LVI917534 LLM917525:LLM917534 LBQ917525:LBQ917534 KRU917525:KRU917534 KHY917525:KHY917534 JYC917525:JYC917534 JOG917525:JOG917534 JEK917525:JEK917534 IUO917525:IUO917534 IKS917525:IKS917534 IAW917525:IAW917534 HRA917525:HRA917534 HHE917525:HHE917534 GXI917525:GXI917534 GNM917525:GNM917534 GDQ917525:GDQ917534 FTU917525:FTU917534 FJY917525:FJY917534 FAC917525:FAC917534 EQG917525:EQG917534 EGK917525:EGK917534 DWO917525:DWO917534 DMS917525:DMS917534 DCW917525:DCW917534 CTA917525:CTA917534 CJE917525:CJE917534 BZI917525:BZI917534 BPM917525:BPM917534 BFQ917525:BFQ917534 AVU917525:AVU917534 ALY917525:ALY917534 ACC917525:ACC917534 SG917525:SG917534 IK917525:IK917534 T917525:T917534 WUW851989:WUW851998 WLA851989:WLA851998 WBE851989:WBE851998 VRI851989:VRI851998 VHM851989:VHM851998 UXQ851989:UXQ851998 UNU851989:UNU851998 UDY851989:UDY851998 TUC851989:TUC851998 TKG851989:TKG851998 TAK851989:TAK851998 SQO851989:SQO851998 SGS851989:SGS851998 RWW851989:RWW851998 RNA851989:RNA851998 RDE851989:RDE851998 QTI851989:QTI851998 QJM851989:QJM851998 PZQ851989:PZQ851998 PPU851989:PPU851998 PFY851989:PFY851998 OWC851989:OWC851998 OMG851989:OMG851998 OCK851989:OCK851998 NSO851989:NSO851998 NIS851989:NIS851998 MYW851989:MYW851998 MPA851989:MPA851998 MFE851989:MFE851998 LVI851989:LVI851998 LLM851989:LLM851998 LBQ851989:LBQ851998 KRU851989:KRU851998 KHY851989:KHY851998 JYC851989:JYC851998 JOG851989:JOG851998 JEK851989:JEK851998 IUO851989:IUO851998 IKS851989:IKS851998 IAW851989:IAW851998 HRA851989:HRA851998 HHE851989:HHE851998 GXI851989:GXI851998 GNM851989:GNM851998 GDQ851989:GDQ851998 FTU851989:FTU851998 FJY851989:FJY851998 FAC851989:FAC851998 EQG851989:EQG851998 EGK851989:EGK851998 DWO851989:DWO851998 DMS851989:DMS851998 DCW851989:DCW851998 CTA851989:CTA851998 CJE851989:CJE851998 BZI851989:BZI851998 BPM851989:BPM851998 BFQ851989:BFQ851998 AVU851989:AVU851998 ALY851989:ALY851998 ACC851989:ACC851998 SG851989:SG851998 IK851989:IK851998 T851989:T851998 WUW786453:WUW786462 WLA786453:WLA786462 WBE786453:WBE786462 VRI786453:VRI786462 VHM786453:VHM786462 UXQ786453:UXQ786462 UNU786453:UNU786462 UDY786453:UDY786462 TUC786453:TUC786462 TKG786453:TKG786462 TAK786453:TAK786462 SQO786453:SQO786462 SGS786453:SGS786462 RWW786453:RWW786462 RNA786453:RNA786462 RDE786453:RDE786462 QTI786453:QTI786462 QJM786453:QJM786462 PZQ786453:PZQ786462 PPU786453:PPU786462 PFY786453:PFY786462 OWC786453:OWC786462 OMG786453:OMG786462 OCK786453:OCK786462 NSO786453:NSO786462 NIS786453:NIS786462 MYW786453:MYW786462 MPA786453:MPA786462 MFE786453:MFE786462 LVI786453:LVI786462 LLM786453:LLM786462 LBQ786453:LBQ786462 KRU786453:KRU786462 KHY786453:KHY786462 JYC786453:JYC786462 JOG786453:JOG786462 JEK786453:JEK786462 IUO786453:IUO786462 IKS786453:IKS786462 IAW786453:IAW786462 HRA786453:HRA786462 HHE786453:HHE786462 GXI786453:GXI786462 GNM786453:GNM786462 GDQ786453:GDQ786462 FTU786453:FTU786462 FJY786453:FJY786462 FAC786453:FAC786462 EQG786453:EQG786462 EGK786453:EGK786462 DWO786453:DWO786462 DMS786453:DMS786462 DCW786453:DCW786462 CTA786453:CTA786462 CJE786453:CJE786462 BZI786453:BZI786462 BPM786453:BPM786462 BFQ786453:BFQ786462 AVU786453:AVU786462 ALY786453:ALY786462 ACC786453:ACC786462 SG786453:SG786462 IK786453:IK786462 T786453:T786462 WUW720917:WUW720926 WLA720917:WLA720926 WBE720917:WBE720926 VRI720917:VRI720926 VHM720917:VHM720926 UXQ720917:UXQ720926 UNU720917:UNU720926 UDY720917:UDY720926 TUC720917:TUC720926 TKG720917:TKG720926 TAK720917:TAK720926 SQO720917:SQO720926 SGS720917:SGS720926 RWW720917:RWW720926 RNA720917:RNA720926 RDE720917:RDE720926 QTI720917:QTI720926 QJM720917:QJM720926 PZQ720917:PZQ720926 PPU720917:PPU720926 PFY720917:PFY720926 OWC720917:OWC720926 OMG720917:OMG720926 OCK720917:OCK720926 NSO720917:NSO720926 NIS720917:NIS720926 MYW720917:MYW720926 MPA720917:MPA720926 MFE720917:MFE720926 LVI720917:LVI720926 LLM720917:LLM720926 LBQ720917:LBQ720926 KRU720917:KRU720926 KHY720917:KHY720926 JYC720917:JYC720926 JOG720917:JOG720926 JEK720917:JEK720926 IUO720917:IUO720926 IKS720917:IKS720926 IAW720917:IAW720926 HRA720917:HRA720926 HHE720917:HHE720926 GXI720917:GXI720926 GNM720917:GNM720926 GDQ720917:GDQ720926 FTU720917:FTU720926 FJY720917:FJY720926 FAC720917:FAC720926 EQG720917:EQG720926 EGK720917:EGK720926 DWO720917:DWO720926 DMS720917:DMS720926 DCW720917:DCW720926 CTA720917:CTA720926 CJE720917:CJE720926 BZI720917:BZI720926 BPM720917:BPM720926 BFQ720917:BFQ720926 AVU720917:AVU720926 ALY720917:ALY720926 ACC720917:ACC720926 SG720917:SG720926 IK720917:IK720926 T720917:T720926 WUW655381:WUW655390 WLA655381:WLA655390 WBE655381:WBE655390 VRI655381:VRI655390 VHM655381:VHM655390 UXQ655381:UXQ655390 UNU655381:UNU655390 UDY655381:UDY655390 TUC655381:TUC655390 TKG655381:TKG655390 TAK655381:TAK655390 SQO655381:SQO655390 SGS655381:SGS655390 RWW655381:RWW655390 RNA655381:RNA655390 RDE655381:RDE655390 QTI655381:QTI655390 QJM655381:QJM655390 PZQ655381:PZQ655390 PPU655381:PPU655390 PFY655381:PFY655390 OWC655381:OWC655390 OMG655381:OMG655390 OCK655381:OCK655390 NSO655381:NSO655390 NIS655381:NIS655390 MYW655381:MYW655390 MPA655381:MPA655390 MFE655381:MFE655390 LVI655381:LVI655390 LLM655381:LLM655390 LBQ655381:LBQ655390 KRU655381:KRU655390 KHY655381:KHY655390 JYC655381:JYC655390 JOG655381:JOG655390 JEK655381:JEK655390 IUO655381:IUO655390 IKS655381:IKS655390 IAW655381:IAW655390 HRA655381:HRA655390 HHE655381:HHE655390 GXI655381:GXI655390 GNM655381:GNM655390 GDQ655381:GDQ655390 FTU655381:FTU655390 FJY655381:FJY655390 FAC655381:FAC655390 EQG655381:EQG655390 EGK655381:EGK655390 DWO655381:DWO655390 DMS655381:DMS655390 DCW655381:DCW655390 CTA655381:CTA655390 CJE655381:CJE655390 BZI655381:BZI655390 BPM655381:BPM655390 BFQ655381:BFQ655390 AVU655381:AVU655390 ALY655381:ALY655390 ACC655381:ACC655390 SG655381:SG655390 IK655381:IK655390 T655381:T655390 WUW589845:WUW589854 WLA589845:WLA589854 WBE589845:WBE589854 VRI589845:VRI589854 VHM589845:VHM589854 UXQ589845:UXQ589854 UNU589845:UNU589854 UDY589845:UDY589854 TUC589845:TUC589854 TKG589845:TKG589854 TAK589845:TAK589854 SQO589845:SQO589854 SGS589845:SGS589854 RWW589845:RWW589854 RNA589845:RNA589854 RDE589845:RDE589854 QTI589845:QTI589854 QJM589845:QJM589854 PZQ589845:PZQ589854 PPU589845:PPU589854 PFY589845:PFY589854 OWC589845:OWC589854 OMG589845:OMG589854 OCK589845:OCK589854 NSO589845:NSO589854 NIS589845:NIS589854 MYW589845:MYW589854 MPA589845:MPA589854 MFE589845:MFE589854 LVI589845:LVI589854 LLM589845:LLM589854 LBQ589845:LBQ589854 KRU589845:KRU589854 KHY589845:KHY589854 JYC589845:JYC589854 JOG589845:JOG589854 JEK589845:JEK589854 IUO589845:IUO589854 IKS589845:IKS589854 IAW589845:IAW589854 HRA589845:HRA589854 HHE589845:HHE589854 GXI589845:GXI589854 GNM589845:GNM589854 GDQ589845:GDQ589854 FTU589845:FTU589854 FJY589845:FJY589854 FAC589845:FAC589854 EQG589845:EQG589854 EGK589845:EGK589854 DWO589845:DWO589854 DMS589845:DMS589854 DCW589845:DCW589854 CTA589845:CTA589854 CJE589845:CJE589854 BZI589845:BZI589854 BPM589845:BPM589854 BFQ589845:BFQ589854 AVU589845:AVU589854 ALY589845:ALY589854 ACC589845:ACC589854 SG589845:SG589854 IK589845:IK589854 T589845:T589854 WUW524309:WUW524318 WLA524309:WLA524318 WBE524309:WBE524318 VRI524309:VRI524318 VHM524309:VHM524318 UXQ524309:UXQ524318 UNU524309:UNU524318 UDY524309:UDY524318 TUC524309:TUC524318 TKG524309:TKG524318 TAK524309:TAK524318 SQO524309:SQO524318 SGS524309:SGS524318 RWW524309:RWW524318 RNA524309:RNA524318 RDE524309:RDE524318 QTI524309:QTI524318 QJM524309:QJM524318 PZQ524309:PZQ524318 PPU524309:PPU524318 PFY524309:PFY524318 OWC524309:OWC524318 OMG524309:OMG524318 OCK524309:OCK524318 NSO524309:NSO524318 NIS524309:NIS524318 MYW524309:MYW524318 MPA524309:MPA524318 MFE524309:MFE524318 LVI524309:LVI524318 LLM524309:LLM524318 LBQ524309:LBQ524318 KRU524309:KRU524318 KHY524309:KHY524318 JYC524309:JYC524318 JOG524309:JOG524318 JEK524309:JEK524318 IUO524309:IUO524318 IKS524309:IKS524318 IAW524309:IAW524318 HRA524309:HRA524318 HHE524309:HHE524318 GXI524309:GXI524318 GNM524309:GNM524318 GDQ524309:GDQ524318 FTU524309:FTU524318 FJY524309:FJY524318 FAC524309:FAC524318 EQG524309:EQG524318 EGK524309:EGK524318 DWO524309:DWO524318 DMS524309:DMS524318 DCW524309:DCW524318 CTA524309:CTA524318 CJE524309:CJE524318 BZI524309:BZI524318 BPM524309:BPM524318 BFQ524309:BFQ524318 AVU524309:AVU524318 ALY524309:ALY524318 ACC524309:ACC524318 SG524309:SG524318 IK524309:IK524318 T524309:T524318 WUW458773:WUW458782 WLA458773:WLA458782 WBE458773:WBE458782 VRI458773:VRI458782 VHM458773:VHM458782 UXQ458773:UXQ458782 UNU458773:UNU458782 UDY458773:UDY458782 TUC458773:TUC458782 TKG458773:TKG458782 TAK458773:TAK458782 SQO458773:SQO458782 SGS458773:SGS458782 RWW458773:RWW458782 RNA458773:RNA458782 RDE458773:RDE458782 QTI458773:QTI458782 QJM458773:QJM458782 PZQ458773:PZQ458782 PPU458773:PPU458782 PFY458773:PFY458782 OWC458773:OWC458782 OMG458773:OMG458782 OCK458773:OCK458782 NSO458773:NSO458782 NIS458773:NIS458782 MYW458773:MYW458782 MPA458773:MPA458782 MFE458773:MFE458782 LVI458773:LVI458782 LLM458773:LLM458782 LBQ458773:LBQ458782 KRU458773:KRU458782 KHY458773:KHY458782 JYC458773:JYC458782 JOG458773:JOG458782 JEK458773:JEK458782 IUO458773:IUO458782 IKS458773:IKS458782 IAW458773:IAW458782 HRA458773:HRA458782 HHE458773:HHE458782 GXI458773:GXI458782 GNM458773:GNM458782 GDQ458773:GDQ458782 FTU458773:FTU458782 FJY458773:FJY458782 FAC458773:FAC458782 EQG458773:EQG458782 EGK458773:EGK458782 DWO458773:DWO458782 DMS458773:DMS458782 DCW458773:DCW458782 CTA458773:CTA458782 CJE458773:CJE458782 BZI458773:BZI458782 BPM458773:BPM458782 BFQ458773:BFQ458782 AVU458773:AVU458782 ALY458773:ALY458782 ACC458773:ACC458782 SG458773:SG458782 IK458773:IK458782 T458773:T458782 WUW393237:WUW393246 WLA393237:WLA393246 WBE393237:WBE393246 VRI393237:VRI393246 VHM393237:VHM393246 UXQ393237:UXQ393246 UNU393237:UNU393246 UDY393237:UDY393246 TUC393237:TUC393246 TKG393237:TKG393246 TAK393237:TAK393246 SQO393237:SQO393246 SGS393237:SGS393246 RWW393237:RWW393246 RNA393237:RNA393246 RDE393237:RDE393246 QTI393237:QTI393246 QJM393237:QJM393246 PZQ393237:PZQ393246 PPU393237:PPU393246 PFY393237:PFY393246 OWC393237:OWC393246 OMG393237:OMG393246 OCK393237:OCK393246 NSO393237:NSO393246 NIS393237:NIS393246 MYW393237:MYW393246 MPA393237:MPA393246 MFE393237:MFE393246 LVI393237:LVI393246 LLM393237:LLM393246 LBQ393237:LBQ393246 KRU393237:KRU393246 KHY393237:KHY393246 JYC393237:JYC393246 JOG393237:JOG393246 JEK393237:JEK393246 IUO393237:IUO393246 IKS393237:IKS393246 IAW393237:IAW393246 HRA393237:HRA393246 HHE393237:HHE393246 GXI393237:GXI393246 GNM393237:GNM393246 GDQ393237:GDQ393246 FTU393237:FTU393246 FJY393237:FJY393246 FAC393237:FAC393246 EQG393237:EQG393246 EGK393237:EGK393246 DWO393237:DWO393246 DMS393237:DMS393246 DCW393237:DCW393246 CTA393237:CTA393246 CJE393237:CJE393246 BZI393237:BZI393246 BPM393237:BPM393246 BFQ393237:BFQ393246 AVU393237:AVU393246 ALY393237:ALY393246 ACC393237:ACC393246 SG393237:SG393246 IK393237:IK393246 T393237:T393246 WUW327701:WUW327710 WLA327701:WLA327710 WBE327701:WBE327710 VRI327701:VRI327710 VHM327701:VHM327710 UXQ327701:UXQ327710 UNU327701:UNU327710 UDY327701:UDY327710 TUC327701:TUC327710 TKG327701:TKG327710 TAK327701:TAK327710 SQO327701:SQO327710 SGS327701:SGS327710 RWW327701:RWW327710 RNA327701:RNA327710 RDE327701:RDE327710 QTI327701:QTI327710 QJM327701:QJM327710 PZQ327701:PZQ327710 PPU327701:PPU327710 PFY327701:PFY327710 OWC327701:OWC327710 OMG327701:OMG327710 OCK327701:OCK327710 NSO327701:NSO327710 NIS327701:NIS327710 MYW327701:MYW327710 MPA327701:MPA327710 MFE327701:MFE327710 LVI327701:LVI327710 LLM327701:LLM327710 LBQ327701:LBQ327710 KRU327701:KRU327710 KHY327701:KHY327710 JYC327701:JYC327710 JOG327701:JOG327710 JEK327701:JEK327710 IUO327701:IUO327710 IKS327701:IKS327710 IAW327701:IAW327710 HRA327701:HRA327710 HHE327701:HHE327710 GXI327701:GXI327710 GNM327701:GNM327710 GDQ327701:GDQ327710 FTU327701:FTU327710 FJY327701:FJY327710 FAC327701:FAC327710 EQG327701:EQG327710 EGK327701:EGK327710 DWO327701:DWO327710 DMS327701:DMS327710 DCW327701:DCW327710 CTA327701:CTA327710 CJE327701:CJE327710 BZI327701:BZI327710 BPM327701:BPM327710 BFQ327701:BFQ327710 AVU327701:AVU327710 ALY327701:ALY327710 ACC327701:ACC327710 SG327701:SG327710 IK327701:IK327710 T327701:T327710 WUW262165:WUW262174 WLA262165:WLA262174 WBE262165:WBE262174 VRI262165:VRI262174 VHM262165:VHM262174 UXQ262165:UXQ262174 UNU262165:UNU262174 UDY262165:UDY262174 TUC262165:TUC262174 TKG262165:TKG262174 TAK262165:TAK262174 SQO262165:SQO262174 SGS262165:SGS262174 RWW262165:RWW262174 RNA262165:RNA262174 RDE262165:RDE262174 QTI262165:QTI262174 QJM262165:QJM262174 PZQ262165:PZQ262174 PPU262165:PPU262174 PFY262165:PFY262174 OWC262165:OWC262174 OMG262165:OMG262174 OCK262165:OCK262174 NSO262165:NSO262174 NIS262165:NIS262174 MYW262165:MYW262174 MPA262165:MPA262174 MFE262165:MFE262174 LVI262165:LVI262174 LLM262165:LLM262174 LBQ262165:LBQ262174 KRU262165:KRU262174 KHY262165:KHY262174 JYC262165:JYC262174 JOG262165:JOG262174 JEK262165:JEK262174 IUO262165:IUO262174 IKS262165:IKS262174 IAW262165:IAW262174 HRA262165:HRA262174 HHE262165:HHE262174 GXI262165:GXI262174 GNM262165:GNM262174 GDQ262165:GDQ262174 FTU262165:FTU262174 FJY262165:FJY262174 FAC262165:FAC262174 EQG262165:EQG262174 EGK262165:EGK262174 DWO262165:DWO262174 DMS262165:DMS262174 DCW262165:DCW262174 CTA262165:CTA262174 CJE262165:CJE262174 BZI262165:BZI262174 BPM262165:BPM262174 BFQ262165:BFQ262174 AVU262165:AVU262174 ALY262165:ALY262174 ACC262165:ACC262174 SG262165:SG262174 IK262165:IK262174 T262165:T262174 WUW196629:WUW196638 WLA196629:WLA196638 WBE196629:WBE196638 VRI196629:VRI196638 VHM196629:VHM196638 UXQ196629:UXQ196638 UNU196629:UNU196638 UDY196629:UDY196638 TUC196629:TUC196638 TKG196629:TKG196638 TAK196629:TAK196638 SQO196629:SQO196638 SGS196629:SGS196638 RWW196629:RWW196638 RNA196629:RNA196638 RDE196629:RDE196638 QTI196629:QTI196638 QJM196629:QJM196638 PZQ196629:PZQ196638 PPU196629:PPU196638 PFY196629:PFY196638 OWC196629:OWC196638 OMG196629:OMG196638 OCK196629:OCK196638 NSO196629:NSO196638 NIS196629:NIS196638 MYW196629:MYW196638 MPA196629:MPA196638 MFE196629:MFE196638 LVI196629:LVI196638 LLM196629:LLM196638 LBQ196629:LBQ196638 KRU196629:KRU196638 KHY196629:KHY196638 JYC196629:JYC196638 JOG196629:JOG196638 JEK196629:JEK196638 IUO196629:IUO196638 IKS196629:IKS196638 IAW196629:IAW196638 HRA196629:HRA196638 HHE196629:HHE196638 GXI196629:GXI196638 GNM196629:GNM196638 GDQ196629:GDQ196638 FTU196629:FTU196638 FJY196629:FJY196638 FAC196629:FAC196638 EQG196629:EQG196638 EGK196629:EGK196638 DWO196629:DWO196638 DMS196629:DMS196638 DCW196629:DCW196638 CTA196629:CTA196638 CJE196629:CJE196638 BZI196629:BZI196638 BPM196629:BPM196638 BFQ196629:BFQ196638 AVU196629:AVU196638 ALY196629:ALY196638 ACC196629:ACC196638 SG196629:SG196638 IK196629:IK196638 T196629:T196638 WUW131093:WUW131102 WLA131093:WLA131102 WBE131093:WBE131102 VRI131093:VRI131102 VHM131093:VHM131102 UXQ131093:UXQ131102 UNU131093:UNU131102 UDY131093:UDY131102 TUC131093:TUC131102 TKG131093:TKG131102 TAK131093:TAK131102 SQO131093:SQO131102 SGS131093:SGS131102 RWW131093:RWW131102 RNA131093:RNA131102 RDE131093:RDE131102 QTI131093:QTI131102 QJM131093:QJM131102 PZQ131093:PZQ131102 PPU131093:PPU131102 PFY131093:PFY131102 OWC131093:OWC131102 OMG131093:OMG131102 OCK131093:OCK131102 NSO131093:NSO131102 NIS131093:NIS131102 MYW131093:MYW131102 MPA131093:MPA131102 MFE131093:MFE131102 LVI131093:LVI131102 LLM131093:LLM131102 LBQ131093:LBQ131102 KRU131093:KRU131102 KHY131093:KHY131102 JYC131093:JYC131102 JOG131093:JOG131102 JEK131093:JEK131102 IUO131093:IUO131102 IKS131093:IKS131102 IAW131093:IAW131102 HRA131093:HRA131102 HHE131093:HHE131102 GXI131093:GXI131102 GNM131093:GNM131102 GDQ131093:GDQ131102 FTU131093:FTU131102 FJY131093:FJY131102 FAC131093:FAC131102 EQG131093:EQG131102 EGK131093:EGK131102 DWO131093:DWO131102 DMS131093:DMS131102 DCW131093:DCW131102 CTA131093:CTA131102 CJE131093:CJE131102 BZI131093:BZI131102 BPM131093:BPM131102 BFQ131093:BFQ131102 AVU131093:AVU131102 ALY131093:ALY131102 ACC131093:ACC131102 SG131093:SG131102 IK131093:IK131102 T131093:T131102 WUW65557:WUW65566 WLA65557:WLA65566 WBE65557:WBE65566 VRI65557:VRI65566 VHM65557:VHM65566 UXQ65557:UXQ65566 UNU65557:UNU65566 UDY65557:UDY65566 TUC65557:TUC65566 TKG65557:TKG65566 TAK65557:TAK65566 SQO65557:SQO65566 SGS65557:SGS65566 RWW65557:RWW65566 RNA65557:RNA65566 RDE65557:RDE65566 QTI65557:QTI65566 QJM65557:QJM65566 PZQ65557:PZQ65566 PPU65557:PPU65566 PFY65557:PFY65566 OWC65557:OWC65566 OMG65557:OMG65566 OCK65557:OCK65566 NSO65557:NSO65566 NIS65557:NIS65566 MYW65557:MYW65566 MPA65557:MPA65566 MFE65557:MFE65566 LVI65557:LVI65566 LLM65557:LLM65566 LBQ65557:LBQ65566 KRU65557:KRU65566 KHY65557:KHY65566 JYC65557:JYC65566 JOG65557:JOG65566 JEK65557:JEK65566 IUO65557:IUO65566 IKS65557:IKS65566 IAW65557:IAW65566 HRA65557:HRA65566 HHE65557:HHE65566 GXI65557:GXI65566 GNM65557:GNM65566 GDQ65557:GDQ65566 FTU65557:FTU65566 FJY65557:FJY65566 FAC65557:FAC65566 EQG65557:EQG65566 EGK65557:EGK65566 DWO65557:DWO65566 DMS65557:DMS65566 DCW65557:DCW65566 CTA65557:CTA65566 CJE65557:CJE65566 BZI65557:BZI65566 BPM65557:BPM65566 BFQ65557:BFQ65566 AVU65557:AVU65566 ALY65557:ALY65566 ACC65557:ACC65566 SG65557:SG65566 IK65557:IK65566 T65557:T65566">
      <formula1>$T$34:$T$35</formula1>
    </dataValidation>
    <dataValidation type="list" allowBlank="1" showInputMessage="1" showErrorMessage="1" sqref="WUV983061:WUV983070 SF9:SF32 ACB9:ACB32 ALX9:ALX32 AVT9:AVT32 BFP9:BFP32 BPL9:BPL32 BZH9:BZH32 CJD9:CJD32 CSZ9:CSZ32 DCV9:DCV32 DMR9:DMR32 DWN9:DWN32 EGJ9:EGJ32 EQF9:EQF32 FAB9:FAB32 FJX9:FJX32 FTT9:FTT32 GDP9:GDP32 GNL9:GNL32 GXH9:GXH32 HHD9:HHD32 HQZ9:HQZ32 IAV9:IAV32 IKR9:IKR32 IUN9:IUN32 JEJ9:JEJ32 JOF9:JOF32 JYB9:JYB32 KHX9:KHX32 KRT9:KRT32 LBP9:LBP32 LLL9:LLL32 LVH9:LVH32 MFD9:MFD32 MOZ9:MOZ32 MYV9:MYV32 NIR9:NIR32 NSN9:NSN32 OCJ9:OCJ32 OMF9:OMF32 OWB9:OWB32 PFX9:PFX32 PPT9:PPT32 PZP9:PZP32 QJL9:QJL32 QTH9:QTH32 RDD9:RDD32 RMZ9:RMZ32 RWV9:RWV32 SGR9:SGR32 SQN9:SQN32 TAJ9:TAJ32 TKF9:TKF32 TUB9:TUB32 UDX9:UDX32 UNT9:UNT32 UXP9:UXP32 VHL9:VHL32 VRH9:VRH32 WBD9:WBD32 WKZ9:WKZ32 WUV9:WUV32 IJ9:IJ32 S9:S32 WKZ983061:WKZ983070 WBD983061:WBD983070 VRH983061:VRH983070 VHL983061:VHL983070 UXP983061:UXP983070 UNT983061:UNT983070 UDX983061:UDX983070 TUB983061:TUB983070 TKF983061:TKF983070 TAJ983061:TAJ983070 SQN983061:SQN983070 SGR983061:SGR983070 RWV983061:RWV983070 RMZ983061:RMZ983070 RDD983061:RDD983070 QTH983061:QTH983070 QJL983061:QJL983070 PZP983061:PZP983070 PPT983061:PPT983070 PFX983061:PFX983070 OWB983061:OWB983070 OMF983061:OMF983070 OCJ983061:OCJ983070 NSN983061:NSN983070 NIR983061:NIR983070 MYV983061:MYV983070 MOZ983061:MOZ983070 MFD983061:MFD983070 LVH983061:LVH983070 LLL983061:LLL983070 LBP983061:LBP983070 KRT983061:KRT983070 KHX983061:KHX983070 JYB983061:JYB983070 JOF983061:JOF983070 JEJ983061:JEJ983070 IUN983061:IUN983070 IKR983061:IKR983070 IAV983061:IAV983070 HQZ983061:HQZ983070 HHD983061:HHD983070 GXH983061:GXH983070 GNL983061:GNL983070 GDP983061:GDP983070 FTT983061:FTT983070 FJX983061:FJX983070 FAB983061:FAB983070 EQF983061:EQF983070 EGJ983061:EGJ983070 DWN983061:DWN983070 DMR983061:DMR983070 DCV983061:DCV983070 CSZ983061:CSZ983070 CJD983061:CJD983070 BZH983061:BZH983070 BPL983061:BPL983070 BFP983061:BFP983070 AVT983061:AVT983070 ALX983061:ALX983070 ACB983061:ACB983070 SF983061:SF983070 IJ983061:IJ983070 S983061:S983070 WUV917525:WUV917534 WKZ917525:WKZ917534 WBD917525:WBD917534 VRH917525:VRH917534 VHL917525:VHL917534 UXP917525:UXP917534 UNT917525:UNT917534 UDX917525:UDX917534 TUB917525:TUB917534 TKF917525:TKF917534 TAJ917525:TAJ917534 SQN917525:SQN917534 SGR917525:SGR917534 RWV917525:RWV917534 RMZ917525:RMZ917534 RDD917525:RDD917534 QTH917525:QTH917534 QJL917525:QJL917534 PZP917525:PZP917534 PPT917525:PPT917534 PFX917525:PFX917534 OWB917525:OWB917534 OMF917525:OMF917534 OCJ917525:OCJ917534 NSN917525:NSN917534 NIR917525:NIR917534 MYV917525:MYV917534 MOZ917525:MOZ917534 MFD917525:MFD917534 LVH917525:LVH917534 LLL917525:LLL917534 LBP917525:LBP917534 KRT917525:KRT917534 KHX917525:KHX917534 JYB917525:JYB917534 JOF917525:JOF917534 JEJ917525:JEJ917534 IUN917525:IUN917534 IKR917525:IKR917534 IAV917525:IAV917534 HQZ917525:HQZ917534 HHD917525:HHD917534 GXH917525:GXH917534 GNL917525:GNL917534 GDP917525:GDP917534 FTT917525:FTT917534 FJX917525:FJX917534 FAB917525:FAB917534 EQF917525:EQF917534 EGJ917525:EGJ917534 DWN917525:DWN917534 DMR917525:DMR917534 DCV917525:DCV917534 CSZ917525:CSZ917534 CJD917525:CJD917534 BZH917525:BZH917534 BPL917525:BPL917534 BFP917525:BFP917534 AVT917525:AVT917534 ALX917525:ALX917534 ACB917525:ACB917534 SF917525:SF917534 IJ917525:IJ917534 S917525:S917534 WUV851989:WUV851998 WKZ851989:WKZ851998 WBD851989:WBD851998 VRH851989:VRH851998 VHL851989:VHL851998 UXP851989:UXP851998 UNT851989:UNT851998 UDX851989:UDX851998 TUB851989:TUB851998 TKF851989:TKF851998 TAJ851989:TAJ851998 SQN851989:SQN851998 SGR851989:SGR851998 RWV851989:RWV851998 RMZ851989:RMZ851998 RDD851989:RDD851998 QTH851989:QTH851998 QJL851989:QJL851998 PZP851989:PZP851998 PPT851989:PPT851998 PFX851989:PFX851998 OWB851989:OWB851998 OMF851989:OMF851998 OCJ851989:OCJ851998 NSN851989:NSN851998 NIR851989:NIR851998 MYV851989:MYV851998 MOZ851989:MOZ851998 MFD851989:MFD851998 LVH851989:LVH851998 LLL851989:LLL851998 LBP851989:LBP851998 KRT851989:KRT851998 KHX851989:KHX851998 JYB851989:JYB851998 JOF851989:JOF851998 JEJ851989:JEJ851998 IUN851989:IUN851998 IKR851989:IKR851998 IAV851989:IAV851998 HQZ851989:HQZ851998 HHD851989:HHD851998 GXH851989:GXH851998 GNL851989:GNL851998 GDP851989:GDP851998 FTT851989:FTT851998 FJX851989:FJX851998 FAB851989:FAB851998 EQF851989:EQF851998 EGJ851989:EGJ851998 DWN851989:DWN851998 DMR851989:DMR851998 DCV851989:DCV851998 CSZ851989:CSZ851998 CJD851989:CJD851998 BZH851989:BZH851998 BPL851989:BPL851998 BFP851989:BFP851998 AVT851989:AVT851998 ALX851989:ALX851998 ACB851989:ACB851998 SF851989:SF851998 IJ851989:IJ851998 S851989:S851998 WUV786453:WUV786462 WKZ786453:WKZ786462 WBD786453:WBD786462 VRH786453:VRH786462 VHL786453:VHL786462 UXP786453:UXP786462 UNT786453:UNT786462 UDX786453:UDX786462 TUB786453:TUB786462 TKF786453:TKF786462 TAJ786453:TAJ786462 SQN786453:SQN786462 SGR786453:SGR786462 RWV786453:RWV786462 RMZ786453:RMZ786462 RDD786453:RDD786462 QTH786453:QTH786462 QJL786453:QJL786462 PZP786453:PZP786462 PPT786453:PPT786462 PFX786453:PFX786462 OWB786453:OWB786462 OMF786453:OMF786462 OCJ786453:OCJ786462 NSN786453:NSN786462 NIR786453:NIR786462 MYV786453:MYV786462 MOZ786453:MOZ786462 MFD786453:MFD786462 LVH786453:LVH786462 LLL786453:LLL786462 LBP786453:LBP786462 KRT786453:KRT786462 KHX786453:KHX786462 JYB786453:JYB786462 JOF786453:JOF786462 JEJ786453:JEJ786462 IUN786453:IUN786462 IKR786453:IKR786462 IAV786453:IAV786462 HQZ786453:HQZ786462 HHD786453:HHD786462 GXH786453:GXH786462 GNL786453:GNL786462 GDP786453:GDP786462 FTT786453:FTT786462 FJX786453:FJX786462 FAB786453:FAB786462 EQF786453:EQF786462 EGJ786453:EGJ786462 DWN786453:DWN786462 DMR786453:DMR786462 DCV786453:DCV786462 CSZ786453:CSZ786462 CJD786453:CJD786462 BZH786453:BZH786462 BPL786453:BPL786462 BFP786453:BFP786462 AVT786453:AVT786462 ALX786453:ALX786462 ACB786453:ACB786462 SF786453:SF786462 IJ786453:IJ786462 S786453:S786462 WUV720917:WUV720926 WKZ720917:WKZ720926 WBD720917:WBD720926 VRH720917:VRH720926 VHL720917:VHL720926 UXP720917:UXP720926 UNT720917:UNT720926 UDX720917:UDX720926 TUB720917:TUB720926 TKF720917:TKF720926 TAJ720917:TAJ720926 SQN720917:SQN720926 SGR720917:SGR720926 RWV720917:RWV720926 RMZ720917:RMZ720926 RDD720917:RDD720926 QTH720917:QTH720926 QJL720917:QJL720926 PZP720917:PZP720926 PPT720917:PPT720926 PFX720917:PFX720926 OWB720917:OWB720926 OMF720917:OMF720926 OCJ720917:OCJ720926 NSN720917:NSN720926 NIR720917:NIR720926 MYV720917:MYV720926 MOZ720917:MOZ720926 MFD720917:MFD720926 LVH720917:LVH720926 LLL720917:LLL720926 LBP720917:LBP720926 KRT720917:KRT720926 KHX720917:KHX720926 JYB720917:JYB720926 JOF720917:JOF720926 JEJ720917:JEJ720926 IUN720917:IUN720926 IKR720917:IKR720926 IAV720917:IAV720926 HQZ720917:HQZ720926 HHD720917:HHD720926 GXH720917:GXH720926 GNL720917:GNL720926 GDP720917:GDP720926 FTT720917:FTT720926 FJX720917:FJX720926 FAB720917:FAB720926 EQF720917:EQF720926 EGJ720917:EGJ720926 DWN720917:DWN720926 DMR720917:DMR720926 DCV720917:DCV720926 CSZ720917:CSZ720926 CJD720917:CJD720926 BZH720917:BZH720926 BPL720917:BPL720926 BFP720917:BFP720926 AVT720917:AVT720926 ALX720917:ALX720926 ACB720917:ACB720926 SF720917:SF720926 IJ720917:IJ720926 S720917:S720926 WUV655381:WUV655390 WKZ655381:WKZ655390 WBD655381:WBD655390 VRH655381:VRH655390 VHL655381:VHL655390 UXP655381:UXP655390 UNT655381:UNT655390 UDX655381:UDX655390 TUB655381:TUB655390 TKF655381:TKF655390 TAJ655381:TAJ655390 SQN655381:SQN655390 SGR655381:SGR655390 RWV655381:RWV655390 RMZ655381:RMZ655390 RDD655381:RDD655390 QTH655381:QTH655390 QJL655381:QJL655390 PZP655381:PZP655390 PPT655381:PPT655390 PFX655381:PFX655390 OWB655381:OWB655390 OMF655381:OMF655390 OCJ655381:OCJ655390 NSN655381:NSN655390 NIR655381:NIR655390 MYV655381:MYV655390 MOZ655381:MOZ655390 MFD655381:MFD655390 LVH655381:LVH655390 LLL655381:LLL655390 LBP655381:LBP655390 KRT655381:KRT655390 KHX655381:KHX655390 JYB655381:JYB655390 JOF655381:JOF655390 JEJ655381:JEJ655390 IUN655381:IUN655390 IKR655381:IKR655390 IAV655381:IAV655390 HQZ655381:HQZ655390 HHD655381:HHD655390 GXH655381:GXH655390 GNL655381:GNL655390 GDP655381:GDP655390 FTT655381:FTT655390 FJX655381:FJX655390 FAB655381:FAB655390 EQF655381:EQF655390 EGJ655381:EGJ655390 DWN655381:DWN655390 DMR655381:DMR655390 DCV655381:DCV655390 CSZ655381:CSZ655390 CJD655381:CJD655390 BZH655381:BZH655390 BPL655381:BPL655390 BFP655381:BFP655390 AVT655381:AVT655390 ALX655381:ALX655390 ACB655381:ACB655390 SF655381:SF655390 IJ655381:IJ655390 S655381:S655390 WUV589845:WUV589854 WKZ589845:WKZ589854 WBD589845:WBD589854 VRH589845:VRH589854 VHL589845:VHL589854 UXP589845:UXP589854 UNT589845:UNT589854 UDX589845:UDX589854 TUB589845:TUB589854 TKF589845:TKF589854 TAJ589845:TAJ589854 SQN589845:SQN589854 SGR589845:SGR589854 RWV589845:RWV589854 RMZ589845:RMZ589854 RDD589845:RDD589854 QTH589845:QTH589854 QJL589845:QJL589854 PZP589845:PZP589854 PPT589845:PPT589854 PFX589845:PFX589854 OWB589845:OWB589854 OMF589845:OMF589854 OCJ589845:OCJ589854 NSN589845:NSN589854 NIR589845:NIR589854 MYV589845:MYV589854 MOZ589845:MOZ589854 MFD589845:MFD589854 LVH589845:LVH589854 LLL589845:LLL589854 LBP589845:LBP589854 KRT589845:KRT589854 KHX589845:KHX589854 JYB589845:JYB589854 JOF589845:JOF589854 JEJ589845:JEJ589854 IUN589845:IUN589854 IKR589845:IKR589854 IAV589845:IAV589854 HQZ589845:HQZ589854 HHD589845:HHD589854 GXH589845:GXH589854 GNL589845:GNL589854 GDP589845:GDP589854 FTT589845:FTT589854 FJX589845:FJX589854 FAB589845:FAB589854 EQF589845:EQF589854 EGJ589845:EGJ589854 DWN589845:DWN589854 DMR589845:DMR589854 DCV589845:DCV589854 CSZ589845:CSZ589854 CJD589845:CJD589854 BZH589845:BZH589854 BPL589845:BPL589854 BFP589845:BFP589854 AVT589845:AVT589854 ALX589845:ALX589854 ACB589845:ACB589854 SF589845:SF589854 IJ589845:IJ589854 S589845:S589854 WUV524309:WUV524318 WKZ524309:WKZ524318 WBD524309:WBD524318 VRH524309:VRH524318 VHL524309:VHL524318 UXP524309:UXP524318 UNT524309:UNT524318 UDX524309:UDX524318 TUB524309:TUB524318 TKF524309:TKF524318 TAJ524309:TAJ524318 SQN524309:SQN524318 SGR524309:SGR524318 RWV524309:RWV524318 RMZ524309:RMZ524318 RDD524309:RDD524318 QTH524309:QTH524318 QJL524309:QJL524318 PZP524309:PZP524318 PPT524309:PPT524318 PFX524309:PFX524318 OWB524309:OWB524318 OMF524309:OMF524318 OCJ524309:OCJ524318 NSN524309:NSN524318 NIR524309:NIR524318 MYV524309:MYV524318 MOZ524309:MOZ524318 MFD524309:MFD524318 LVH524309:LVH524318 LLL524309:LLL524318 LBP524309:LBP524318 KRT524309:KRT524318 KHX524309:KHX524318 JYB524309:JYB524318 JOF524309:JOF524318 JEJ524309:JEJ524318 IUN524309:IUN524318 IKR524309:IKR524318 IAV524309:IAV524318 HQZ524309:HQZ524318 HHD524309:HHD524318 GXH524309:GXH524318 GNL524309:GNL524318 GDP524309:GDP524318 FTT524309:FTT524318 FJX524309:FJX524318 FAB524309:FAB524318 EQF524309:EQF524318 EGJ524309:EGJ524318 DWN524309:DWN524318 DMR524309:DMR524318 DCV524309:DCV524318 CSZ524309:CSZ524318 CJD524309:CJD524318 BZH524309:BZH524318 BPL524309:BPL524318 BFP524309:BFP524318 AVT524309:AVT524318 ALX524309:ALX524318 ACB524309:ACB524318 SF524309:SF524318 IJ524309:IJ524318 S524309:S524318 WUV458773:WUV458782 WKZ458773:WKZ458782 WBD458773:WBD458782 VRH458773:VRH458782 VHL458773:VHL458782 UXP458773:UXP458782 UNT458773:UNT458782 UDX458773:UDX458782 TUB458773:TUB458782 TKF458773:TKF458782 TAJ458773:TAJ458782 SQN458773:SQN458782 SGR458773:SGR458782 RWV458773:RWV458782 RMZ458773:RMZ458782 RDD458773:RDD458782 QTH458773:QTH458782 QJL458773:QJL458782 PZP458773:PZP458782 PPT458773:PPT458782 PFX458773:PFX458782 OWB458773:OWB458782 OMF458773:OMF458782 OCJ458773:OCJ458782 NSN458773:NSN458782 NIR458773:NIR458782 MYV458773:MYV458782 MOZ458773:MOZ458782 MFD458773:MFD458782 LVH458773:LVH458782 LLL458773:LLL458782 LBP458773:LBP458782 KRT458773:KRT458782 KHX458773:KHX458782 JYB458773:JYB458782 JOF458773:JOF458782 JEJ458773:JEJ458782 IUN458773:IUN458782 IKR458773:IKR458782 IAV458773:IAV458782 HQZ458773:HQZ458782 HHD458773:HHD458782 GXH458773:GXH458782 GNL458773:GNL458782 GDP458773:GDP458782 FTT458773:FTT458782 FJX458773:FJX458782 FAB458773:FAB458782 EQF458773:EQF458782 EGJ458773:EGJ458782 DWN458773:DWN458782 DMR458773:DMR458782 DCV458773:DCV458782 CSZ458773:CSZ458782 CJD458773:CJD458782 BZH458773:BZH458782 BPL458773:BPL458782 BFP458773:BFP458782 AVT458773:AVT458782 ALX458773:ALX458782 ACB458773:ACB458782 SF458773:SF458782 IJ458773:IJ458782 S458773:S458782 WUV393237:WUV393246 WKZ393237:WKZ393246 WBD393237:WBD393246 VRH393237:VRH393246 VHL393237:VHL393246 UXP393237:UXP393246 UNT393237:UNT393246 UDX393237:UDX393246 TUB393237:TUB393246 TKF393237:TKF393246 TAJ393237:TAJ393246 SQN393237:SQN393246 SGR393237:SGR393246 RWV393237:RWV393246 RMZ393237:RMZ393246 RDD393237:RDD393246 QTH393237:QTH393246 QJL393237:QJL393246 PZP393237:PZP393246 PPT393237:PPT393246 PFX393237:PFX393246 OWB393237:OWB393246 OMF393237:OMF393246 OCJ393237:OCJ393246 NSN393237:NSN393246 NIR393237:NIR393246 MYV393237:MYV393246 MOZ393237:MOZ393246 MFD393237:MFD393246 LVH393237:LVH393246 LLL393237:LLL393246 LBP393237:LBP393246 KRT393237:KRT393246 KHX393237:KHX393246 JYB393237:JYB393246 JOF393237:JOF393246 JEJ393237:JEJ393246 IUN393237:IUN393246 IKR393237:IKR393246 IAV393237:IAV393246 HQZ393237:HQZ393246 HHD393237:HHD393246 GXH393237:GXH393246 GNL393237:GNL393246 GDP393237:GDP393246 FTT393237:FTT393246 FJX393237:FJX393246 FAB393237:FAB393246 EQF393237:EQF393246 EGJ393237:EGJ393246 DWN393237:DWN393246 DMR393237:DMR393246 DCV393237:DCV393246 CSZ393237:CSZ393246 CJD393237:CJD393246 BZH393237:BZH393246 BPL393237:BPL393246 BFP393237:BFP393246 AVT393237:AVT393246 ALX393237:ALX393246 ACB393237:ACB393246 SF393237:SF393246 IJ393237:IJ393246 S393237:S393246 WUV327701:WUV327710 WKZ327701:WKZ327710 WBD327701:WBD327710 VRH327701:VRH327710 VHL327701:VHL327710 UXP327701:UXP327710 UNT327701:UNT327710 UDX327701:UDX327710 TUB327701:TUB327710 TKF327701:TKF327710 TAJ327701:TAJ327710 SQN327701:SQN327710 SGR327701:SGR327710 RWV327701:RWV327710 RMZ327701:RMZ327710 RDD327701:RDD327710 QTH327701:QTH327710 QJL327701:QJL327710 PZP327701:PZP327710 PPT327701:PPT327710 PFX327701:PFX327710 OWB327701:OWB327710 OMF327701:OMF327710 OCJ327701:OCJ327710 NSN327701:NSN327710 NIR327701:NIR327710 MYV327701:MYV327710 MOZ327701:MOZ327710 MFD327701:MFD327710 LVH327701:LVH327710 LLL327701:LLL327710 LBP327701:LBP327710 KRT327701:KRT327710 KHX327701:KHX327710 JYB327701:JYB327710 JOF327701:JOF327710 JEJ327701:JEJ327710 IUN327701:IUN327710 IKR327701:IKR327710 IAV327701:IAV327710 HQZ327701:HQZ327710 HHD327701:HHD327710 GXH327701:GXH327710 GNL327701:GNL327710 GDP327701:GDP327710 FTT327701:FTT327710 FJX327701:FJX327710 FAB327701:FAB327710 EQF327701:EQF327710 EGJ327701:EGJ327710 DWN327701:DWN327710 DMR327701:DMR327710 DCV327701:DCV327710 CSZ327701:CSZ327710 CJD327701:CJD327710 BZH327701:BZH327710 BPL327701:BPL327710 BFP327701:BFP327710 AVT327701:AVT327710 ALX327701:ALX327710 ACB327701:ACB327710 SF327701:SF327710 IJ327701:IJ327710 S327701:S327710 WUV262165:WUV262174 WKZ262165:WKZ262174 WBD262165:WBD262174 VRH262165:VRH262174 VHL262165:VHL262174 UXP262165:UXP262174 UNT262165:UNT262174 UDX262165:UDX262174 TUB262165:TUB262174 TKF262165:TKF262174 TAJ262165:TAJ262174 SQN262165:SQN262174 SGR262165:SGR262174 RWV262165:RWV262174 RMZ262165:RMZ262174 RDD262165:RDD262174 QTH262165:QTH262174 QJL262165:QJL262174 PZP262165:PZP262174 PPT262165:PPT262174 PFX262165:PFX262174 OWB262165:OWB262174 OMF262165:OMF262174 OCJ262165:OCJ262174 NSN262165:NSN262174 NIR262165:NIR262174 MYV262165:MYV262174 MOZ262165:MOZ262174 MFD262165:MFD262174 LVH262165:LVH262174 LLL262165:LLL262174 LBP262165:LBP262174 KRT262165:KRT262174 KHX262165:KHX262174 JYB262165:JYB262174 JOF262165:JOF262174 JEJ262165:JEJ262174 IUN262165:IUN262174 IKR262165:IKR262174 IAV262165:IAV262174 HQZ262165:HQZ262174 HHD262165:HHD262174 GXH262165:GXH262174 GNL262165:GNL262174 GDP262165:GDP262174 FTT262165:FTT262174 FJX262165:FJX262174 FAB262165:FAB262174 EQF262165:EQF262174 EGJ262165:EGJ262174 DWN262165:DWN262174 DMR262165:DMR262174 DCV262165:DCV262174 CSZ262165:CSZ262174 CJD262165:CJD262174 BZH262165:BZH262174 BPL262165:BPL262174 BFP262165:BFP262174 AVT262165:AVT262174 ALX262165:ALX262174 ACB262165:ACB262174 SF262165:SF262174 IJ262165:IJ262174 S262165:S262174 WUV196629:WUV196638 WKZ196629:WKZ196638 WBD196629:WBD196638 VRH196629:VRH196638 VHL196629:VHL196638 UXP196629:UXP196638 UNT196629:UNT196638 UDX196629:UDX196638 TUB196629:TUB196638 TKF196629:TKF196638 TAJ196629:TAJ196638 SQN196629:SQN196638 SGR196629:SGR196638 RWV196629:RWV196638 RMZ196629:RMZ196638 RDD196629:RDD196638 QTH196629:QTH196638 QJL196629:QJL196638 PZP196629:PZP196638 PPT196629:PPT196638 PFX196629:PFX196638 OWB196629:OWB196638 OMF196629:OMF196638 OCJ196629:OCJ196638 NSN196629:NSN196638 NIR196629:NIR196638 MYV196629:MYV196638 MOZ196629:MOZ196638 MFD196629:MFD196638 LVH196629:LVH196638 LLL196629:LLL196638 LBP196629:LBP196638 KRT196629:KRT196638 KHX196629:KHX196638 JYB196629:JYB196638 JOF196629:JOF196638 JEJ196629:JEJ196638 IUN196629:IUN196638 IKR196629:IKR196638 IAV196629:IAV196638 HQZ196629:HQZ196638 HHD196629:HHD196638 GXH196629:GXH196638 GNL196629:GNL196638 GDP196629:GDP196638 FTT196629:FTT196638 FJX196629:FJX196638 FAB196629:FAB196638 EQF196629:EQF196638 EGJ196629:EGJ196638 DWN196629:DWN196638 DMR196629:DMR196638 DCV196629:DCV196638 CSZ196629:CSZ196638 CJD196629:CJD196638 BZH196629:BZH196638 BPL196629:BPL196638 BFP196629:BFP196638 AVT196629:AVT196638 ALX196629:ALX196638 ACB196629:ACB196638 SF196629:SF196638 IJ196629:IJ196638 S196629:S196638 WUV131093:WUV131102 WKZ131093:WKZ131102 WBD131093:WBD131102 VRH131093:VRH131102 VHL131093:VHL131102 UXP131093:UXP131102 UNT131093:UNT131102 UDX131093:UDX131102 TUB131093:TUB131102 TKF131093:TKF131102 TAJ131093:TAJ131102 SQN131093:SQN131102 SGR131093:SGR131102 RWV131093:RWV131102 RMZ131093:RMZ131102 RDD131093:RDD131102 QTH131093:QTH131102 QJL131093:QJL131102 PZP131093:PZP131102 PPT131093:PPT131102 PFX131093:PFX131102 OWB131093:OWB131102 OMF131093:OMF131102 OCJ131093:OCJ131102 NSN131093:NSN131102 NIR131093:NIR131102 MYV131093:MYV131102 MOZ131093:MOZ131102 MFD131093:MFD131102 LVH131093:LVH131102 LLL131093:LLL131102 LBP131093:LBP131102 KRT131093:KRT131102 KHX131093:KHX131102 JYB131093:JYB131102 JOF131093:JOF131102 JEJ131093:JEJ131102 IUN131093:IUN131102 IKR131093:IKR131102 IAV131093:IAV131102 HQZ131093:HQZ131102 HHD131093:HHD131102 GXH131093:GXH131102 GNL131093:GNL131102 GDP131093:GDP131102 FTT131093:FTT131102 FJX131093:FJX131102 FAB131093:FAB131102 EQF131093:EQF131102 EGJ131093:EGJ131102 DWN131093:DWN131102 DMR131093:DMR131102 DCV131093:DCV131102 CSZ131093:CSZ131102 CJD131093:CJD131102 BZH131093:BZH131102 BPL131093:BPL131102 BFP131093:BFP131102 AVT131093:AVT131102 ALX131093:ALX131102 ACB131093:ACB131102 SF131093:SF131102 IJ131093:IJ131102 S131093:S131102 WUV65557:WUV65566 WKZ65557:WKZ65566 WBD65557:WBD65566 VRH65557:VRH65566 VHL65557:VHL65566 UXP65557:UXP65566 UNT65557:UNT65566 UDX65557:UDX65566 TUB65557:TUB65566 TKF65557:TKF65566 TAJ65557:TAJ65566 SQN65557:SQN65566 SGR65557:SGR65566 RWV65557:RWV65566 RMZ65557:RMZ65566 RDD65557:RDD65566 QTH65557:QTH65566 QJL65557:QJL65566 PZP65557:PZP65566 PPT65557:PPT65566 PFX65557:PFX65566 OWB65557:OWB65566 OMF65557:OMF65566 OCJ65557:OCJ65566 NSN65557:NSN65566 NIR65557:NIR65566 MYV65557:MYV65566 MOZ65557:MOZ65566 MFD65557:MFD65566 LVH65557:LVH65566 LLL65557:LLL65566 LBP65557:LBP65566 KRT65557:KRT65566 KHX65557:KHX65566 JYB65557:JYB65566 JOF65557:JOF65566 JEJ65557:JEJ65566 IUN65557:IUN65566 IKR65557:IKR65566 IAV65557:IAV65566 HQZ65557:HQZ65566 HHD65557:HHD65566 GXH65557:GXH65566 GNL65557:GNL65566 GDP65557:GDP65566 FTT65557:FTT65566 FJX65557:FJX65566 FAB65557:FAB65566 EQF65557:EQF65566 EGJ65557:EGJ65566 DWN65557:DWN65566 DMR65557:DMR65566 DCV65557:DCV65566 CSZ65557:CSZ65566 CJD65557:CJD65566 BZH65557:BZH65566 BPL65557:BPL65566 BFP65557:BFP65566 AVT65557:AVT65566 ALX65557:ALX65566 ACB65557:ACB65566 SF65557:SF65566 IJ65557:IJ65566 S65557:S65566">
      <formula1>$S$34:$S$35</formula1>
    </dataValidation>
    <dataValidation type="list" allowBlank="1" showInputMessage="1" showErrorMessage="1" sqref="WUU983061:WUU983070 SE9:SE32 ACA9:ACA32 ALW9:ALW32 AVS9:AVS32 BFO9:BFO32 BPK9:BPK32 BZG9:BZG32 CJC9:CJC32 CSY9:CSY32 DCU9:DCU32 DMQ9:DMQ32 DWM9:DWM32 EGI9:EGI32 EQE9:EQE32 FAA9:FAA32 FJW9:FJW32 FTS9:FTS32 GDO9:GDO32 GNK9:GNK32 GXG9:GXG32 HHC9:HHC32 HQY9:HQY32 IAU9:IAU32 IKQ9:IKQ32 IUM9:IUM32 JEI9:JEI32 JOE9:JOE32 JYA9:JYA32 KHW9:KHW32 KRS9:KRS32 LBO9:LBO32 LLK9:LLK32 LVG9:LVG32 MFC9:MFC32 MOY9:MOY32 MYU9:MYU32 NIQ9:NIQ32 NSM9:NSM32 OCI9:OCI32 OME9:OME32 OWA9:OWA32 PFW9:PFW32 PPS9:PPS32 PZO9:PZO32 QJK9:QJK32 QTG9:QTG32 RDC9:RDC32 RMY9:RMY32 RWU9:RWU32 SGQ9:SGQ32 SQM9:SQM32 TAI9:TAI32 TKE9:TKE32 TUA9:TUA32 UDW9:UDW32 UNS9:UNS32 UXO9:UXO32 VHK9:VHK32 VRG9:VRG32 WBC9:WBC32 WKY9:WKY32 WUU9:WUU32 II9:II32 R9:R32 WKY983061:WKY983070 WBC983061:WBC983070 VRG983061:VRG983070 VHK983061:VHK983070 UXO983061:UXO983070 UNS983061:UNS983070 UDW983061:UDW983070 TUA983061:TUA983070 TKE983061:TKE983070 TAI983061:TAI983070 SQM983061:SQM983070 SGQ983061:SGQ983070 RWU983061:RWU983070 RMY983061:RMY983070 RDC983061:RDC983070 QTG983061:QTG983070 QJK983061:QJK983070 PZO983061:PZO983070 PPS983061:PPS983070 PFW983061:PFW983070 OWA983061:OWA983070 OME983061:OME983070 OCI983061:OCI983070 NSM983061:NSM983070 NIQ983061:NIQ983070 MYU983061:MYU983070 MOY983061:MOY983070 MFC983061:MFC983070 LVG983061:LVG983070 LLK983061:LLK983070 LBO983061:LBO983070 KRS983061:KRS983070 KHW983061:KHW983070 JYA983061:JYA983070 JOE983061:JOE983070 JEI983061:JEI983070 IUM983061:IUM983070 IKQ983061:IKQ983070 IAU983061:IAU983070 HQY983061:HQY983070 HHC983061:HHC983070 GXG983061:GXG983070 GNK983061:GNK983070 GDO983061:GDO983070 FTS983061:FTS983070 FJW983061:FJW983070 FAA983061:FAA983070 EQE983061:EQE983070 EGI983061:EGI983070 DWM983061:DWM983070 DMQ983061:DMQ983070 DCU983061:DCU983070 CSY983061:CSY983070 CJC983061:CJC983070 BZG983061:BZG983070 BPK983061:BPK983070 BFO983061:BFO983070 AVS983061:AVS983070 ALW983061:ALW983070 ACA983061:ACA983070 SE983061:SE983070 II983061:II983070 R983061:R983070 WUU917525:WUU917534 WKY917525:WKY917534 WBC917525:WBC917534 VRG917525:VRG917534 VHK917525:VHK917534 UXO917525:UXO917534 UNS917525:UNS917534 UDW917525:UDW917534 TUA917525:TUA917534 TKE917525:TKE917534 TAI917525:TAI917534 SQM917525:SQM917534 SGQ917525:SGQ917534 RWU917525:RWU917534 RMY917525:RMY917534 RDC917525:RDC917534 QTG917525:QTG917534 QJK917525:QJK917534 PZO917525:PZO917534 PPS917525:PPS917534 PFW917525:PFW917534 OWA917525:OWA917534 OME917525:OME917534 OCI917525:OCI917534 NSM917525:NSM917534 NIQ917525:NIQ917534 MYU917525:MYU917534 MOY917525:MOY917534 MFC917525:MFC917534 LVG917525:LVG917534 LLK917525:LLK917534 LBO917525:LBO917534 KRS917525:KRS917534 KHW917525:KHW917534 JYA917525:JYA917534 JOE917525:JOE917534 JEI917525:JEI917534 IUM917525:IUM917534 IKQ917525:IKQ917534 IAU917525:IAU917534 HQY917525:HQY917534 HHC917525:HHC917534 GXG917525:GXG917534 GNK917525:GNK917534 GDO917525:GDO917534 FTS917525:FTS917534 FJW917525:FJW917534 FAA917525:FAA917534 EQE917525:EQE917534 EGI917525:EGI917534 DWM917525:DWM917534 DMQ917525:DMQ917534 DCU917525:DCU917534 CSY917525:CSY917534 CJC917525:CJC917534 BZG917525:BZG917534 BPK917525:BPK917534 BFO917525:BFO917534 AVS917525:AVS917534 ALW917525:ALW917534 ACA917525:ACA917534 SE917525:SE917534 II917525:II917534 R917525:R917534 WUU851989:WUU851998 WKY851989:WKY851998 WBC851989:WBC851998 VRG851989:VRG851998 VHK851989:VHK851998 UXO851989:UXO851998 UNS851989:UNS851998 UDW851989:UDW851998 TUA851989:TUA851998 TKE851989:TKE851998 TAI851989:TAI851998 SQM851989:SQM851998 SGQ851989:SGQ851998 RWU851989:RWU851998 RMY851989:RMY851998 RDC851989:RDC851998 QTG851989:QTG851998 QJK851989:QJK851998 PZO851989:PZO851998 PPS851989:PPS851998 PFW851989:PFW851998 OWA851989:OWA851998 OME851989:OME851998 OCI851989:OCI851998 NSM851989:NSM851998 NIQ851989:NIQ851998 MYU851989:MYU851998 MOY851989:MOY851998 MFC851989:MFC851998 LVG851989:LVG851998 LLK851989:LLK851998 LBO851989:LBO851998 KRS851989:KRS851998 KHW851989:KHW851998 JYA851989:JYA851998 JOE851989:JOE851998 JEI851989:JEI851998 IUM851989:IUM851998 IKQ851989:IKQ851998 IAU851989:IAU851998 HQY851989:HQY851998 HHC851989:HHC851998 GXG851989:GXG851998 GNK851989:GNK851998 GDO851989:GDO851998 FTS851989:FTS851998 FJW851989:FJW851998 FAA851989:FAA851998 EQE851989:EQE851998 EGI851989:EGI851998 DWM851989:DWM851998 DMQ851989:DMQ851998 DCU851989:DCU851998 CSY851989:CSY851998 CJC851989:CJC851998 BZG851989:BZG851998 BPK851989:BPK851998 BFO851989:BFO851998 AVS851989:AVS851998 ALW851989:ALW851998 ACA851989:ACA851998 SE851989:SE851998 II851989:II851998 R851989:R851998 WUU786453:WUU786462 WKY786453:WKY786462 WBC786453:WBC786462 VRG786453:VRG786462 VHK786453:VHK786462 UXO786453:UXO786462 UNS786453:UNS786462 UDW786453:UDW786462 TUA786453:TUA786462 TKE786453:TKE786462 TAI786453:TAI786462 SQM786453:SQM786462 SGQ786453:SGQ786462 RWU786453:RWU786462 RMY786453:RMY786462 RDC786453:RDC786462 QTG786453:QTG786462 QJK786453:QJK786462 PZO786453:PZO786462 PPS786453:PPS786462 PFW786453:PFW786462 OWA786453:OWA786462 OME786453:OME786462 OCI786453:OCI786462 NSM786453:NSM786462 NIQ786453:NIQ786462 MYU786453:MYU786462 MOY786453:MOY786462 MFC786453:MFC786462 LVG786453:LVG786462 LLK786453:LLK786462 LBO786453:LBO786462 KRS786453:KRS786462 KHW786453:KHW786462 JYA786453:JYA786462 JOE786453:JOE786462 JEI786453:JEI786462 IUM786453:IUM786462 IKQ786453:IKQ786462 IAU786453:IAU786462 HQY786453:HQY786462 HHC786453:HHC786462 GXG786453:GXG786462 GNK786453:GNK786462 GDO786453:GDO786462 FTS786453:FTS786462 FJW786453:FJW786462 FAA786453:FAA786462 EQE786453:EQE786462 EGI786453:EGI786462 DWM786453:DWM786462 DMQ786453:DMQ786462 DCU786453:DCU786462 CSY786453:CSY786462 CJC786453:CJC786462 BZG786453:BZG786462 BPK786453:BPK786462 BFO786453:BFO786462 AVS786453:AVS786462 ALW786453:ALW786462 ACA786453:ACA786462 SE786453:SE786462 II786453:II786462 R786453:R786462 WUU720917:WUU720926 WKY720917:WKY720926 WBC720917:WBC720926 VRG720917:VRG720926 VHK720917:VHK720926 UXO720917:UXO720926 UNS720917:UNS720926 UDW720917:UDW720926 TUA720917:TUA720926 TKE720917:TKE720926 TAI720917:TAI720926 SQM720917:SQM720926 SGQ720917:SGQ720926 RWU720917:RWU720926 RMY720917:RMY720926 RDC720917:RDC720926 QTG720917:QTG720926 QJK720917:QJK720926 PZO720917:PZO720926 PPS720917:PPS720926 PFW720917:PFW720926 OWA720917:OWA720926 OME720917:OME720926 OCI720917:OCI720926 NSM720917:NSM720926 NIQ720917:NIQ720926 MYU720917:MYU720926 MOY720917:MOY720926 MFC720917:MFC720926 LVG720917:LVG720926 LLK720917:LLK720926 LBO720917:LBO720926 KRS720917:KRS720926 KHW720917:KHW720926 JYA720917:JYA720926 JOE720917:JOE720926 JEI720917:JEI720926 IUM720917:IUM720926 IKQ720917:IKQ720926 IAU720917:IAU720926 HQY720917:HQY720926 HHC720917:HHC720926 GXG720917:GXG720926 GNK720917:GNK720926 GDO720917:GDO720926 FTS720917:FTS720926 FJW720917:FJW720926 FAA720917:FAA720926 EQE720917:EQE720926 EGI720917:EGI720926 DWM720917:DWM720926 DMQ720917:DMQ720926 DCU720917:DCU720926 CSY720917:CSY720926 CJC720917:CJC720926 BZG720917:BZG720926 BPK720917:BPK720926 BFO720917:BFO720926 AVS720917:AVS720926 ALW720917:ALW720926 ACA720917:ACA720926 SE720917:SE720926 II720917:II720926 R720917:R720926 WUU655381:WUU655390 WKY655381:WKY655390 WBC655381:WBC655390 VRG655381:VRG655390 VHK655381:VHK655390 UXO655381:UXO655390 UNS655381:UNS655390 UDW655381:UDW655390 TUA655381:TUA655390 TKE655381:TKE655390 TAI655381:TAI655390 SQM655381:SQM655390 SGQ655381:SGQ655390 RWU655381:RWU655390 RMY655381:RMY655390 RDC655381:RDC655390 QTG655381:QTG655390 QJK655381:QJK655390 PZO655381:PZO655390 PPS655381:PPS655390 PFW655381:PFW655390 OWA655381:OWA655390 OME655381:OME655390 OCI655381:OCI655390 NSM655381:NSM655390 NIQ655381:NIQ655390 MYU655381:MYU655390 MOY655381:MOY655390 MFC655381:MFC655390 LVG655381:LVG655390 LLK655381:LLK655390 LBO655381:LBO655390 KRS655381:KRS655390 KHW655381:KHW655390 JYA655381:JYA655390 JOE655381:JOE655390 JEI655381:JEI655390 IUM655381:IUM655390 IKQ655381:IKQ655390 IAU655381:IAU655390 HQY655381:HQY655390 HHC655381:HHC655390 GXG655381:GXG655390 GNK655381:GNK655390 GDO655381:GDO655390 FTS655381:FTS655390 FJW655381:FJW655390 FAA655381:FAA655390 EQE655381:EQE655390 EGI655381:EGI655390 DWM655381:DWM655390 DMQ655381:DMQ655390 DCU655381:DCU655390 CSY655381:CSY655390 CJC655381:CJC655390 BZG655381:BZG655390 BPK655381:BPK655390 BFO655381:BFO655390 AVS655381:AVS655390 ALW655381:ALW655390 ACA655381:ACA655390 SE655381:SE655390 II655381:II655390 R655381:R655390 WUU589845:WUU589854 WKY589845:WKY589854 WBC589845:WBC589854 VRG589845:VRG589854 VHK589845:VHK589854 UXO589845:UXO589854 UNS589845:UNS589854 UDW589845:UDW589854 TUA589845:TUA589854 TKE589845:TKE589854 TAI589845:TAI589854 SQM589845:SQM589854 SGQ589845:SGQ589854 RWU589845:RWU589854 RMY589845:RMY589854 RDC589845:RDC589854 QTG589845:QTG589854 QJK589845:QJK589854 PZO589845:PZO589854 PPS589845:PPS589854 PFW589845:PFW589854 OWA589845:OWA589854 OME589845:OME589854 OCI589845:OCI589854 NSM589845:NSM589854 NIQ589845:NIQ589854 MYU589845:MYU589854 MOY589845:MOY589854 MFC589845:MFC589854 LVG589845:LVG589854 LLK589845:LLK589854 LBO589845:LBO589854 KRS589845:KRS589854 KHW589845:KHW589854 JYA589845:JYA589854 JOE589845:JOE589854 JEI589845:JEI589854 IUM589845:IUM589854 IKQ589845:IKQ589854 IAU589845:IAU589854 HQY589845:HQY589854 HHC589845:HHC589854 GXG589845:GXG589854 GNK589845:GNK589854 GDO589845:GDO589854 FTS589845:FTS589854 FJW589845:FJW589854 FAA589845:FAA589854 EQE589845:EQE589854 EGI589845:EGI589854 DWM589845:DWM589854 DMQ589845:DMQ589854 DCU589845:DCU589854 CSY589845:CSY589854 CJC589845:CJC589854 BZG589845:BZG589854 BPK589845:BPK589854 BFO589845:BFO589854 AVS589845:AVS589854 ALW589845:ALW589854 ACA589845:ACA589854 SE589845:SE589854 II589845:II589854 R589845:R589854 WUU524309:WUU524318 WKY524309:WKY524318 WBC524309:WBC524318 VRG524309:VRG524318 VHK524309:VHK524318 UXO524309:UXO524318 UNS524309:UNS524318 UDW524309:UDW524318 TUA524309:TUA524318 TKE524309:TKE524318 TAI524309:TAI524318 SQM524309:SQM524318 SGQ524309:SGQ524318 RWU524309:RWU524318 RMY524309:RMY524318 RDC524309:RDC524318 QTG524309:QTG524318 QJK524309:QJK524318 PZO524309:PZO524318 PPS524309:PPS524318 PFW524309:PFW524318 OWA524309:OWA524318 OME524309:OME524318 OCI524309:OCI524318 NSM524309:NSM524318 NIQ524309:NIQ524318 MYU524309:MYU524318 MOY524309:MOY524318 MFC524309:MFC524318 LVG524309:LVG524318 LLK524309:LLK524318 LBO524309:LBO524318 KRS524309:KRS524318 KHW524309:KHW524318 JYA524309:JYA524318 JOE524309:JOE524318 JEI524309:JEI524318 IUM524309:IUM524318 IKQ524309:IKQ524318 IAU524309:IAU524318 HQY524309:HQY524318 HHC524309:HHC524318 GXG524309:GXG524318 GNK524309:GNK524318 GDO524309:GDO524318 FTS524309:FTS524318 FJW524309:FJW524318 FAA524309:FAA524318 EQE524309:EQE524318 EGI524309:EGI524318 DWM524309:DWM524318 DMQ524309:DMQ524318 DCU524309:DCU524318 CSY524309:CSY524318 CJC524309:CJC524318 BZG524309:BZG524318 BPK524309:BPK524318 BFO524309:BFO524318 AVS524309:AVS524318 ALW524309:ALW524318 ACA524309:ACA524318 SE524309:SE524318 II524309:II524318 R524309:R524318 WUU458773:WUU458782 WKY458773:WKY458782 WBC458773:WBC458782 VRG458773:VRG458782 VHK458773:VHK458782 UXO458773:UXO458782 UNS458773:UNS458782 UDW458773:UDW458782 TUA458773:TUA458782 TKE458773:TKE458782 TAI458773:TAI458782 SQM458773:SQM458782 SGQ458773:SGQ458782 RWU458773:RWU458782 RMY458773:RMY458782 RDC458773:RDC458782 QTG458773:QTG458782 QJK458773:QJK458782 PZO458773:PZO458782 PPS458773:PPS458782 PFW458773:PFW458782 OWA458773:OWA458782 OME458773:OME458782 OCI458773:OCI458782 NSM458773:NSM458782 NIQ458773:NIQ458782 MYU458773:MYU458782 MOY458773:MOY458782 MFC458773:MFC458782 LVG458773:LVG458782 LLK458773:LLK458782 LBO458773:LBO458782 KRS458773:KRS458782 KHW458773:KHW458782 JYA458773:JYA458782 JOE458773:JOE458782 JEI458773:JEI458782 IUM458773:IUM458782 IKQ458773:IKQ458782 IAU458773:IAU458782 HQY458773:HQY458782 HHC458773:HHC458782 GXG458773:GXG458782 GNK458773:GNK458782 GDO458773:GDO458782 FTS458773:FTS458782 FJW458773:FJW458782 FAA458773:FAA458782 EQE458773:EQE458782 EGI458773:EGI458782 DWM458773:DWM458782 DMQ458773:DMQ458782 DCU458773:DCU458782 CSY458773:CSY458782 CJC458773:CJC458782 BZG458773:BZG458782 BPK458773:BPK458782 BFO458773:BFO458782 AVS458773:AVS458782 ALW458773:ALW458782 ACA458773:ACA458782 SE458773:SE458782 II458773:II458782 R458773:R458782 WUU393237:WUU393246 WKY393237:WKY393246 WBC393237:WBC393246 VRG393237:VRG393246 VHK393237:VHK393246 UXO393237:UXO393246 UNS393237:UNS393246 UDW393237:UDW393246 TUA393237:TUA393246 TKE393237:TKE393246 TAI393237:TAI393246 SQM393237:SQM393246 SGQ393237:SGQ393246 RWU393237:RWU393246 RMY393237:RMY393246 RDC393237:RDC393246 QTG393237:QTG393246 QJK393237:QJK393246 PZO393237:PZO393246 PPS393237:PPS393246 PFW393237:PFW393246 OWA393237:OWA393246 OME393237:OME393246 OCI393237:OCI393246 NSM393237:NSM393246 NIQ393237:NIQ393246 MYU393237:MYU393246 MOY393237:MOY393246 MFC393237:MFC393246 LVG393237:LVG393246 LLK393237:LLK393246 LBO393237:LBO393246 KRS393237:KRS393246 KHW393237:KHW393246 JYA393237:JYA393246 JOE393237:JOE393246 JEI393237:JEI393246 IUM393237:IUM393246 IKQ393237:IKQ393246 IAU393237:IAU393246 HQY393237:HQY393246 HHC393237:HHC393246 GXG393237:GXG393246 GNK393237:GNK393246 GDO393237:GDO393246 FTS393237:FTS393246 FJW393237:FJW393246 FAA393237:FAA393246 EQE393237:EQE393246 EGI393237:EGI393246 DWM393237:DWM393246 DMQ393237:DMQ393246 DCU393237:DCU393246 CSY393237:CSY393246 CJC393237:CJC393246 BZG393237:BZG393246 BPK393237:BPK393246 BFO393237:BFO393246 AVS393237:AVS393246 ALW393237:ALW393246 ACA393237:ACA393246 SE393237:SE393246 II393237:II393246 R393237:R393246 WUU327701:WUU327710 WKY327701:WKY327710 WBC327701:WBC327710 VRG327701:VRG327710 VHK327701:VHK327710 UXO327701:UXO327710 UNS327701:UNS327710 UDW327701:UDW327710 TUA327701:TUA327710 TKE327701:TKE327710 TAI327701:TAI327710 SQM327701:SQM327710 SGQ327701:SGQ327710 RWU327701:RWU327710 RMY327701:RMY327710 RDC327701:RDC327710 QTG327701:QTG327710 QJK327701:QJK327710 PZO327701:PZO327710 PPS327701:PPS327710 PFW327701:PFW327710 OWA327701:OWA327710 OME327701:OME327710 OCI327701:OCI327710 NSM327701:NSM327710 NIQ327701:NIQ327710 MYU327701:MYU327710 MOY327701:MOY327710 MFC327701:MFC327710 LVG327701:LVG327710 LLK327701:LLK327710 LBO327701:LBO327710 KRS327701:KRS327710 KHW327701:KHW327710 JYA327701:JYA327710 JOE327701:JOE327710 JEI327701:JEI327710 IUM327701:IUM327710 IKQ327701:IKQ327710 IAU327701:IAU327710 HQY327701:HQY327710 HHC327701:HHC327710 GXG327701:GXG327710 GNK327701:GNK327710 GDO327701:GDO327710 FTS327701:FTS327710 FJW327701:FJW327710 FAA327701:FAA327710 EQE327701:EQE327710 EGI327701:EGI327710 DWM327701:DWM327710 DMQ327701:DMQ327710 DCU327701:DCU327710 CSY327701:CSY327710 CJC327701:CJC327710 BZG327701:BZG327710 BPK327701:BPK327710 BFO327701:BFO327710 AVS327701:AVS327710 ALW327701:ALW327710 ACA327701:ACA327710 SE327701:SE327710 II327701:II327710 R327701:R327710 WUU262165:WUU262174 WKY262165:WKY262174 WBC262165:WBC262174 VRG262165:VRG262174 VHK262165:VHK262174 UXO262165:UXO262174 UNS262165:UNS262174 UDW262165:UDW262174 TUA262165:TUA262174 TKE262165:TKE262174 TAI262165:TAI262174 SQM262165:SQM262174 SGQ262165:SGQ262174 RWU262165:RWU262174 RMY262165:RMY262174 RDC262165:RDC262174 QTG262165:QTG262174 QJK262165:QJK262174 PZO262165:PZO262174 PPS262165:PPS262174 PFW262165:PFW262174 OWA262165:OWA262174 OME262165:OME262174 OCI262165:OCI262174 NSM262165:NSM262174 NIQ262165:NIQ262174 MYU262165:MYU262174 MOY262165:MOY262174 MFC262165:MFC262174 LVG262165:LVG262174 LLK262165:LLK262174 LBO262165:LBO262174 KRS262165:KRS262174 KHW262165:KHW262174 JYA262165:JYA262174 JOE262165:JOE262174 JEI262165:JEI262174 IUM262165:IUM262174 IKQ262165:IKQ262174 IAU262165:IAU262174 HQY262165:HQY262174 HHC262165:HHC262174 GXG262165:GXG262174 GNK262165:GNK262174 GDO262165:GDO262174 FTS262165:FTS262174 FJW262165:FJW262174 FAA262165:FAA262174 EQE262165:EQE262174 EGI262165:EGI262174 DWM262165:DWM262174 DMQ262165:DMQ262174 DCU262165:DCU262174 CSY262165:CSY262174 CJC262165:CJC262174 BZG262165:BZG262174 BPK262165:BPK262174 BFO262165:BFO262174 AVS262165:AVS262174 ALW262165:ALW262174 ACA262165:ACA262174 SE262165:SE262174 II262165:II262174 R262165:R262174 WUU196629:WUU196638 WKY196629:WKY196638 WBC196629:WBC196638 VRG196629:VRG196638 VHK196629:VHK196638 UXO196629:UXO196638 UNS196629:UNS196638 UDW196629:UDW196638 TUA196629:TUA196638 TKE196629:TKE196638 TAI196629:TAI196638 SQM196629:SQM196638 SGQ196629:SGQ196638 RWU196629:RWU196638 RMY196629:RMY196638 RDC196629:RDC196638 QTG196629:QTG196638 QJK196629:QJK196638 PZO196629:PZO196638 PPS196629:PPS196638 PFW196629:PFW196638 OWA196629:OWA196638 OME196629:OME196638 OCI196629:OCI196638 NSM196629:NSM196638 NIQ196629:NIQ196638 MYU196629:MYU196638 MOY196629:MOY196638 MFC196629:MFC196638 LVG196629:LVG196638 LLK196629:LLK196638 LBO196629:LBO196638 KRS196629:KRS196638 KHW196629:KHW196638 JYA196629:JYA196638 JOE196629:JOE196638 JEI196629:JEI196638 IUM196629:IUM196638 IKQ196629:IKQ196638 IAU196629:IAU196638 HQY196629:HQY196638 HHC196629:HHC196638 GXG196629:GXG196638 GNK196629:GNK196638 GDO196629:GDO196638 FTS196629:FTS196638 FJW196629:FJW196638 FAA196629:FAA196638 EQE196629:EQE196638 EGI196629:EGI196638 DWM196629:DWM196638 DMQ196629:DMQ196638 DCU196629:DCU196638 CSY196629:CSY196638 CJC196629:CJC196638 BZG196629:BZG196638 BPK196629:BPK196638 BFO196629:BFO196638 AVS196629:AVS196638 ALW196629:ALW196638 ACA196629:ACA196638 SE196629:SE196638 II196629:II196638 R196629:R196638 WUU131093:WUU131102 WKY131093:WKY131102 WBC131093:WBC131102 VRG131093:VRG131102 VHK131093:VHK131102 UXO131093:UXO131102 UNS131093:UNS131102 UDW131093:UDW131102 TUA131093:TUA131102 TKE131093:TKE131102 TAI131093:TAI131102 SQM131093:SQM131102 SGQ131093:SGQ131102 RWU131093:RWU131102 RMY131093:RMY131102 RDC131093:RDC131102 QTG131093:QTG131102 QJK131093:QJK131102 PZO131093:PZO131102 PPS131093:PPS131102 PFW131093:PFW131102 OWA131093:OWA131102 OME131093:OME131102 OCI131093:OCI131102 NSM131093:NSM131102 NIQ131093:NIQ131102 MYU131093:MYU131102 MOY131093:MOY131102 MFC131093:MFC131102 LVG131093:LVG131102 LLK131093:LLK131102 LBO131093:LBO131102 KRS131093:KRS131102 KHW131093:KHW131102 JYA131093:JYA131102 JOE131093:JOE131102 JEI131093:JEI131102 IUM131093:IUM131102 IKQ131093:IKQ131102 IAU131093:IAU131102 HQY131093:HQY131102 HHC131093:HHC131102 GXG131093:GXG131102 GNK131093:GNK131102 GDO131093:GDO131102 FTS131093:FTS131102 FJW131093:FJW131102 FAA131093:FAA131102 EQE131093:EQE131102 EGI131093:EGI131102 DWM131093:DWM131102 DMQ131093:DMQ131102 DCU131093:DCU131102 CSY131093:CSY131102 CJC131093:CJC131102 BZG131093:BZG131102 BPK131093:BPK131102 BFO131093:BFO131102 AVS131093:AVS131102 ALW131093:ALW131102 ACA131093:ACA131102 SE131093:SE131102 II131093:II131102 R131093:R131102 WUU65557:WUU65566 WKY65557:WKY65566 WBC65557:WBC65566 VRG65557:VRG65566 VHK65557:VHK65566 UXO65557:UXO65566 UNS65557:UNS65566 UDW65557:UDW65566 TUA65557:TUA65566 TKE65557:TKE65566 TAI65557:TAI65566 SQM65557:SQM65566 SGQ65557:SGQ65566 RWU65557:RWU65566 RMY65557:RMY65566 RDC65557:RDC65566 QTG65557:QTG65566 QJK65557:QJK65566 PZO65557:PZO65566 PPS65557:PPS65566 PFW65557:PFW65566 OWA65557:OWA65566 OME65557:OME65566 OCI65557:OCI65566 NSM65557:NSM65566 NIQ65557:NIQ65566 MYU65557:MYU65566 MOY65557:MOY65566 MFC65557:MFC65566 LVG65557:LVG65566 LLK65557:LLK65566 LBO65557:LBO65566 KRS65557:KRS65566 KHW65557:KHW65566 JYA65557:JYA65566 JOE65557:JOE65566 JEI65557:JEI65566 IUM65557:IUM65566 IKQ65557:IKQ65566 IAU65557:IAU65566 HQY65557:HQY65566 HHC65557:HHC65566 GXG65557:GXG65566 GNK65557:GNK65566 GDO65557:GDO65566 FTS65557:FTS65566 FJW65557:FJW65566 FAA65557:FAA65566 EQE65557:EQE65566 EGI65557:EGI65566 DWM65557:DWM65566 DMQ65557:DMQ65566 DCU65557:DCU65566 CSY65557:CSY65566 CJC65557:CJC65566 BZG65557:BZG65566 BPK65557:BPK65566 BFO65557:BFO65566 AVS65557:AVS65566 ALW65557:ALW65566 ACA65557:ACA65566 SE65557:SE65566 II65557:II65566 R65557:R65566">
      <formula1>$R$34:$R$35</formula1>
    </dataValidation>
    <dataValidation type="list" allowBlank="1" showInputMessage="1" showErrorMessage="1" prompt="CONTROL PREVENTIVO: se orienta a eliminar las causas del riesgo_x000a_CONTROL CORRECTIVO: permite el restablecimiento de la actividad despúés de detectarse el evento no deseado" sqref="Q9:Q32">
      <formula1>$Q$34:$Q$35</formula1>
    </dataValidation>
    <dataValidation type="list" allowBlank="1" showInputMessage="1" showErrorMessage="1" sqref="WUU983071 R65567 II65567 SE65567 ACA65567 ALW65567 AVS65567 BFO65567 BPK65567 BZG65567 CJC65567 CSY65567 DCU65567 DMQ65567 DWM65567 EGI65567 EQE65567 FAA65567 FJW65567 FTS65567 GDO65567 GNK65567 GXG65567 HHC65567 HQY65567 IAU65567 IKQ65567 IUM65567 JEI65567 JOE65567 JYA65567 KHW65567 KRS65567 LBO65567 LLK65567 LVG65567 MFC65567 MOY65567 MYU65567 NIQ65567 NSM65567 OCI65567 OME65567 OWA65567 PFW65567 PPS65567 PZO65567 QJK65567 QTG65567 RDC65567 RMY65567 RWU65567 SGQ65567 SQM65567 TAI65567 TKE65567 TUA65567 UDW65567 UNS65567 UXO65567 VHK65567 VRG65567 WBC65567 WKY65567 WUU65567 R131103 II131103 SE131103 ACA131103 ALW131103 AVS131103 BFO131103 BPK131103 BZG131103 CJC131103 CSY131103 DCU131103 DMQ131103 DWM131103 EGI131103 EQE131103 FAA131103 FJW131103 FTS131103 GDO131103 GNK131103 GXG131103 HHC131103 HQY131103 IAU131103 IKQ131103 IUM131103 JEI131103 JOE131103 JYA131103 KHW131103 KRS131103 LBO131103 LLK131103 LVG131103 MFC131103 MOY131103 MYU131103 NIQ131103 NSM131103 OCI131103 OME131103 OWA131103 PFW131103 PPS131103 PZO131103 QJK131103 QTG131103 RDC131103 RMY131103 RWU131103 SGQ131103 SQM131103 TAI131103 TKE131103 TUA131103 UDW131103 UNS131103 UXO131103 VHK131103 VRG131103 WBC131103 WKY131103 WUU131103 R196639 II196639 SE196639 ACA196639 ALW196639 AVS196639 BFO196639 BPK196639 BZG196639 CJC196639 CSY196639 DCU196639 DMQ196639 DWM196639 EGI196639 EQE196639 FAA196639 FJW196639 FTS196639 GDO196639 GNK196639 GXG196639 HHC196639 HQY196639 IAU196639 IKQ196639 IUM196639 JEI196639 JOE196639 JYA196639 KHW196639 KRS196639 LBO196639 LLK196639 LVG196639 MFC196639 MOY196639 MYU196639 NIQ196639 NSM196639 OCI196639 OME196639 OWA196639 PFW196639 PPS196639 PZO196639 QJK196639 QTG196639 RDC196639 RMY196639 RWU196639 SGQ196639 SQM196639 TAI196639 TKE196639 TUA196639 UDW196639 UNS196639 UXO196639 VHK196639 VRG196639 WBC196639 WKY196639 WUU196639 R262175 II262175 SE262175 ACA262175 ALW262175 AVS262175 BFO262175 BPK262175 BZG262175 CJC262175 CSY262175 DCU262175 DMQ262175 DWM262175 EGI262175 EQE262175 FAA262175 FJW262175 FTS262175 GDO262175 GNK262175 GXG262175 HHC262175 HQY262175 IAU262175 IKQ262175 IUM262175 JEI262175 JOE262175 JYA262175 KHW262175 KRS262175 LBO262175 LLK262175 LVG262175 MFC262175 MOY262175 MYU262175 NIQ262175 NSM262175 OCI262175 OME262175 OWA262175 PFW262175 PPS262175 PZO262175 QJK262175 QTG262175 RDC262175 RMY262175 RWU262175 SGQ262175 SQM262175 TAI262175 TKE262175 TUA262175 UDW262175 UNS262175 UXO262175 VHK262175 VRG262175 WBC262175 WKY262175 WUU262175 R327711 II327711 SE327711 ACA327711 ALW327711 AVS327711 BFO327711 BPK327711 BZG327711 CJC327711 CSY327711 DCU327711 DMQ327711 DWM327711 EGI327711 EQE327711 FAA327711 FJW327711 FTS327711 GDO327711 GNK327711 GXG327711 HHC327711 HQY327711 IAU327711 IKQ327711 IUM327711 JEI327711 JOE327711 JYA327711 KHW327711 KRS327711 LBO327711 LLK327711 LVG327711 MFC327711 MOY327711 MYU327711 NIQ327711 NSM327711 OCI327711 OME327711 OWA327711 PFW327711 PPS327711 PZO327711 QJK327711 QTG327711 RDC327711 RMY327711 RWU327711 SGQ327711 SQM327711 TAI327711 TKE327711 TUA327711 UDW327711 UNS327711 UXO327711 VHK327711 VRG327711 WBC327711 WKY327711 WUU327711 R393247 II393247 SE393247 ACA393247 ALW393247 AVS393247 BFO393247 BPK393247 BZG393247 CJC393247 CSY393247 DCU393247 DMQ393247 DWM393247 EGI393247 EQE393247 FAA393247 FJW393247 FTS393247 GDO393247 GNK393247 GXG393247 HHC393247 HQY393247 IAU393247 IKQ393247 IUM393247 JEI393247 JOE393247 JYA393247 KHW393247 KRS393247 LBO393247 LLK393247 LVG393247 MFC393247 MOY393247 MYU393247 NIQ393247 NSM393247 OCI393247 OME393247 OWA393247 PFW393247 PPS393247 PZO393247 QJK393247 QTG393247 RDC393247 RMY393247 RWU393247 SGQ393247 SQM393247 TAI393247 TKE393247 TUA393247 UDW393247 UNS393247 UXO393247 VHK393247 VRG393247 WBC393247 WKY393247 WUU393247 R458783 II458783 SE458783 ACA458783 ALW458783 AVS458783 BFO458783 BPK458783 BZG458783 CJC458783 CSY458783 DCU458783 DMQ458783 DWM458783 EGI458783 EQE458783 FAA458783 FJW458783 FTS458783 GDO458783 GNK458783 GXG458783 HHC458783 HQY458783 IAU458783 IKQ458783 IUM458783 JEI458783 JOE458783 JYA458783 KHW458783 KRS458783 LBO458783 LLK458783 LVG458783 MFC458783 MOY458783 MYU458783 NIQ458783 NSM458783 OCI458783 OME458783 OWA458783 PFW458783 PPS458783 PZO458783 QJK458783 QTG458783 RDC458783 RMY458783 RWU458783 SGQ458783 SQM458783 TAI458783 TKE458783 TUA458783 UDW458783 UNS458783 UXO458783 VHK458783 VRG458783 WBC458783 WKY458783 WUU458783 R524319 II524319 SE524319 ACA524319 ALW524319 AVS524319 BFO524319 BPK524319 BZG524319 CJC524319 CSY524319 DCU524319 DMQ524319 DWM524319 EGI524319 EQE524319 FAA524319 FJW524319 FTS524319 GDO524319 GNK524319 GXG524319 HHC524319 HQY524319 IAU524319 IKQ524319 IUM524319 JEI524319 JOE524319 JYA524319 KHW524319 KRS524319 LBO524319 LLK524319 LVG524319 MFC524319 MOY524319 MYU524319 NIQ524319 NSM524319 OCI524319 OME524319 OWA524319 PFW524319 PPS524319 PZO524319 QJK524319 QTG524319 RDC524319 RMY524319 RWU524319 SGQ524319 SQM524319 TAI524319 TKE524319 TUA524319 UDW524319 UNS524319 UXO524319 VHK524319 VRG524319 WBC524319 WKY524319 WUU524319 R589855 II589855 SE589855 ACA589855 ALW589855 AVS589855 BFO589855 BPK589855 BZG589855 CJC589855 CSY589855 DCU589855 DMQ589855 DWM589855 EGI589855 EQE589855 FAA589855 FJW589855 FTS589855 GDO589855 GNK589855 GXG589855 HHC589855 HQY589855 IAU589855 IKQ589855 IUM589855 JEI589855 JOE589855 JYA589855 KHW589855 KRS589855 LBO589855 LLK589855 LVG589855 MFC589855 MOY589855 MYU589855 NIQ589855 NSM589855 OCI589855 OME589855 OWA589855 PFW589855 PPS589855 PZO589855 QJK589855 QTG589855 RDC589855 RMY589855 RWU589855 SGQ589855 SQM589855 TAI589855 TKE589855 TUA589855 UDW589855 UNS589855 UXO589855 VHK589855 VRG589855 WBC589855 WKY589855 WUU589855 R655391 II655391 SE655391 ACA655391 ALW655391 AVS655391 BFO655391 BPK655391 BZG655391 CJC655391 CSY655391 DCU655391 DMQ655391 DWM655391 EGI655391 EQE655391 FAA655391 FJW655391 FTS655391 GDO655391 GNK655391 GXG655391 HHC655391 HQY655391 IAU655391 IKQ655391 IUM655391 JEI655391 JOE655391 JYA655391 KHW655391 KRS655391 LBO655391 LLK655391 LVG655391 MFC655391 MOY655391 MYU655391 NIQ655391 NSM655391 OCI655391 OME655391 OWA655391 PFW655391 PPS655391 PZO655391 QJK655391 QTG655391 RDC655391 RMY655391 RWU655391 SGQ655391 SQM655391 TAI655391 TKE655391 TUA655391 UDW655391 UNS655391 UXO655391 VHK655391 VRG655391 WBC655391 WKY655391 WUU655391 R720927 II720927 SE720927 ACA720927 ALW720927 AVS720927 BFO720927 BPK720927 BZG720927 CJC720927 CSY720927 DCU720927 DMQ720927 DWM720927 EGI720927 EQE720927 FAA720927 FJW720927 FTS720927 GDO720927 GNK720927 GXG720927 HHC720927 HQY720927 IAU720927 IKQ720927 IUM720927 JEI720927 JOE720927 JYA720927 KHW720927 KRS720927 LBO720927 LLK720927 LVG720927 MFC720927 MOY720927 MYU720927 NIQ720927 NSM720927 OCI720927 OME720927 OWA720927 PFW720927 PPS720927 PZO720927 QJK720927 QTG720927 RDC720927 RMY720927 RWU720927 SGQ720927 SQM720927 TAI720927 TKE720927 TUA720927 UDW720927 UNS720927 UXO720927 VHK720927 VRG720927 WBC720927 WKY720927 WUU720927 R786463 II786463 SE786463 ACA786463 ALW786463 AVS786463 BFO786463 BPK786463 BZG786463 CJC786463 CSY786463 DCU786463 DMQ786463 DWM786463 EGI786463 EQE786463 FAA786463 FJW786463 FTS786463 GDO786463 GNK786463 GXG786463 HHC786463 HQY786463 IAU786463 IKQ786463 IUM786463 JEI786463 JOE786463 JYA786463 KHW786463 KRS786463 LBO786463 LLK786463 LVG786463 MFC786463 MOY786463 MYU786463 NIQ786463 NSM786463 OCI786463 OME786463 OWA786463 PFW786463 PPS786463 PZO786463 QJK786463 QTG786463 RDC786463 RMY786463 RWU786463 SGQ786463 SQM786463 TAI786463 TKE786463 TUA786463 UDW786463 UNS786463 UXO786463 VHK786463 VRG786463 WBC786463 WKY786463 WUU786463 R851999 II851999 SE851999 ACA851999 ALW851999 AVS851999 BFO851999 BPK851999 BZG851999 CJC851999 CSY851999 DCU851999 DMQ851999 DWM851999 EGI851999 EQE851999 FAA851999 FJW851999 FTS851999 GDO851999 GNK851999 GXG851999 HHC851999 HQY851999 IAU851999 IKQ851999 IUM851999 JEI851999 JOE851999 JYA851999 KHW851999 KRS851999 LBO851999 LLK851999 LVG851999 MFC851999 MOY851999 MYU851999 NIQ851999 NSM851999 OCI851999 OME851999 OWA851999 PFW851999 PPS851999 PZO851999 QJK851999 QTG851999 RDC851999 RMY851999 RWU851999 SGQ851999 SQM851999 TAI851999 TKE851999 TUA851999 UDW851999 UNS851999 UXO851999 VHK851999 VRG851999 WBC851999 WKY851999 WUU851999 R917535 II917535 SE917535 ACA917535 ALW917535 AVS917535 BFO917535 BPK917535 BZG917535 CJC917535 CSY917535 DCU917535 DMQ917535 DWM917535 EGI917535 EQE917535 FAA917535 FJW917535 FTS917535 GDO917535 GNK917535 GXG917535 HHC917535 HQY917535 IAU917535 IKQ917535 IUM917535 JEI917535 JOE917535 JYA917535 KHW917535 KRS917535 LBO917535 LLK917535 LVG917535 MFC917535 MOY917535 MYU917535 NIQ917535 NSM917535 OCI917535 OME917535 OWA917535 PFW917535 PPS917535 PZO917535 QJK917535 QTG917535 RDC917535 RMY917535 RWU917535 SGQ917535 SQM917535 TAI917535 TKE917535 TUA917535 UDW917535 UNS917535 UXO917535 VHK917535 VRG917535 WBC917535 WKY917535 WUU917535 R983071 II983071 SE983071 ACA983071 ALW983071 AVS983071 BFO983071 BPK983071 BZG983071 CJC983071 CSY983071 DCU983071 DMQ983071 DWM983071 EGI983071 EQE983071 FAA983071 FJW983071 FTS983071 GDO983071 GNK983071 GXG983071 HHC983071 HQY983071 IAU983071 IKQ983071 IUM983071 JEI983071 JOE983071 JYA983071 KHW983071 KRS983071 LBO983071 LLK983071 LVG983071 MFC983071 MOY983071 MYU983071 NIQ983071 NSM983071 OCI983071 OME983071 OWA983071 PFW983071 PPS983071 PZO983071 QJK983071 QTG983071 RDC983071 RMY983071 RWU983071 SGQ983071 SQM983071 TAI983071 TKE983071 TUA983071 UDW983071 UNS983071 UXO983071 VHK983071 VRG983071 WBC983071 WKY983071">
      <formula1>$R$35:$R$53</formula1>
    </dataValidation>
    <dataValidation type="list" allowBlank="1" showInputMessage="1" showErrorMessage="1" sqref="WUV983071 S65567 IJ65567 SF65567 ACB65567 ALX65567 AVT65567 BFP65567 BPL65567 BZH65567 CJD65567 CSZ65567 DCV65567 DMR65567 DWN65567 EGJ65567 EQF65567 FAB65567 FJX65567 FTT65567 GDP65567 GNL65567 GXH65567 HHD65567 HQZ65567 IAV65567 IKR65567 IUN65567 JEJ65567 JOF65567 JYB65567 KHX65567 KRT65567 LBP65567 LLL65567 LVH65567 MFD65567 MOZ65567 MYV65567 NIR65567 NSN65567 OCJ65567 OMF65567 OWB65567 PFX65567 PPT65567 PZP65567 QJL65567 QTH65567 RDD65567 RMZ65567 RWV65567 SGR65567 SQN65567 TAJ65567 TKF65567 TUB65567 UDX65567 UNT65567 UXP65567 VHL65567 VRH65567 WBD65567 WKZ65567 WUV65567 S131103 IJ131103 SF131103 ACB131103 ALX131103 AVT131103 BFP131103 BPL131103 BZH131103 CJD131103 CSZ131103 DCV131103 DMR131103 DWN131103 EGJ131103 EQF131103 FAB131103 FJX131103 FTT131103 GDP131103 GNL131103 GXH131103 HHD131103 HQZ131103 IAV131103 IKR131103 IUN131103 JEJ131103 JOF131103 JYB131103 KHX131103 KRT131103 LBP131103 LLL131103 LVH131103 MFD131103 MOZ131103 MYV131103 NIR131103 NSN131103 OCJ131103 OMF131103 OWB131103 PFX131103 PPT131103 PZP131103 QJL131103 QTH131103 RDD131103 RMZ131103 RWV131103 SGR131103 SQN131103 TAJ131103 TKF131103 TUB131103 UDX131103 UNT131103 UXP131103 VHL131103 VRH131103 WBD131103 WKZ131103 WUV131103 S196639 IJ196639 SF196639 ACB196639 ALX196639 AVT196639 BFP196639 BPL196639 BZH196639 CJD196639 CSZ196639 DCV196639 DMR196639 DWN196639 EGJ196639 EQF196639 FAB196639 FJX196639 FTT196639 GDP196639 GNL196639 GXH196639 HHD196639 HQZ196639 IAV196639 IKR196639 IUN196639 JEJ196639 JOF196639 JYB196639 KHX196639 KRT196639 LBP196639 LLL196639 LVH196639 MFD196639 MOZ196639 MYV196639 NIR196639 NSN196639 OCJ196639 OMF196639 OWB196639 PFX196639 PPT196639 PZP196639 QJL196639 QTH196639 RDD196639 RMZ196639 RWV196639 SGR196639 SQN196639 TAJ196639 TKF196639 TUB196639 UDX196639 UNT196639 UXP196639 VHL196639 VRH196639 WBD196639 WKZ196639 WUV196639 S262175 IJ262175 SF262175 ACB262175 ALX262175 AVT262175 BFP262175 BPL262175 BZH262175 CJD262175 CSZ262175 DCV262175 DMR262175 DWN262175 EGJ262175 EQF262175 FAB262175 FJX262175 FTT262175 GDP262175 GNL262175 GXH262175 HHD262175 HQZ262175 IAV262175 IKR262175 IUN262175 JEJ262175 JOF262175 JYB262175 KHX262175 KRT262175 LBP262175 LLL262175 LVH262175 MFD262175 MOZ262175 MYV262175 NIR262175 NSN262175 OCJ262175 OMF262175 OWB262175 PFX262175 PPT262175 PZP262175 QJL262175 QTH262175 RDD262175 RMZ262175 RWV262175 SGR262175 SQN262175 TAJ262175 TKF262175 TUB262175 UDX262175 UNT262175 UXP262175 VHL262175 VRH262175 WBD262175 WKZ262175 WUV262175 S327711 IJ327711 SF327711 ACB327711 ALX327711 AVT327711 BFP327711 BPL327711 BZH327711 CJD327711 CSZ327711 DCV327711 DMR327711 DWN327711 EGJ327711 EQF327711 FAB327711 FJX327711 FTT327711 GDP327711 GNL327711 GXH327711 HHD327711 HQZ327711 IAV327711 IKR327711 IUN327711 JEJ327711 JOF327711 JYB327711 KHX327711 KRT327711 LBP327711 LLL327711 LVH327711 MFD327711 MOZ327711 MYV327711 NIR327711 NSN327711 OCJ327711 OMF327711 OWB327711 PFX327711 PPT327711 PZP327711 QJL327711 QTH327711 RDD327711 RMZ327711 RWV327711 SGR327711 SQN327711 TAJ327711 TKF327711 TUB327711 UDX327711 UNT327711 UXP327711 VHL327711 VRH327711 WBD327711 WKZ327711 WUV327711 S393247 IJ393247 SF393247 ACB393247 ALX393247 AVT393247 BFP393247 BPL393247 BZH393247 CJD393247 CSZ393247 DCV393247 DMR393247 DWN393247 EGJ393247 EQF393247 FAB393247 FJX393247 FTT393247 GDP393247 GNL393247 GXH393247 HHD393247 HQZ393247 IAV393247 IKR393247 IUN393247 JEJ393247 JOF393247 JYB393247 KHX393247 KRT393247 LBP393247 LLL393247 LVH393247 MFD393247 MOZ393247 MYV393247 NIR393247 NSN393247 OCJ393247 OMF393247 OWB393247 PFX393247 PPT393247 PZP393247 QJL393247 QTH393247 RDD393247 RMZ393247 RWV393247 SGR393247 SQN393247 TAJ393247 TKF393247 TUB393247 UDX393247 UNT393247 UXP393247 VHL393247 VRH393247 WBD393247 WKZ393247 WUV393247 S458783 IJ458783 SF458783 ACB458783 ALX458783 AVT458783 BFP458783 BPL458783 BZH458783 CJD458783 CSZ458783 DCV458783 DMR458783 DWN458783 EGJ458783 EQF458783 FAB458783 FJX458783 FTT458783 GDP458783 GNL458783 GXH458783 HHD458783 HQZ458783 IAV458783 IKR458783 IUN458783 JEJ458783 JOF458783 JYB458783 KHX458783 KRT458783 LBP458783 LLL458783 LVH458783 MFD458783 MOZ458783 MYV458783 NIR458783 NSN458783 OCJ458783 OMF458783 OWB458783 PFX458783 PPT458783 PZP458783 QJL458783 QTH458783 RDD458783 RMZ458783 RWV458783 SGR458783 SQN458783 TAJ458783 TKF458783 TUB458783 UDX458783 UNT458783 UXP458783 VHL458783 VRH458783 WBD458783 WKZ458783 WUV458783 S524319 IJ524319 SF524319 ACB524319 ALX524319 AVT524319 BFP524319 BPL524319 BZH524319 CJD524319 CSZ524319 DCV524319 DMR524319 DWN524319 EGJ524319 EQF524319 FAB524319 FJX524319 FTT524319 GDP524319 GNL524319 GXH524319 HHD524319 HQZ524319 IAV524319 IKR524319 IUN524319 JEJ524319 JOF524319 JYB524319 KHX524319 KRT524319 LBP524319 LLL524319 LVH524319 MFD524319 MOZ524319 MYV524319 NIR524319 NSN524319 OCJ524319 OMF524319 OWB524319 PFX524319 PPT524319 PZP524319 QJL524319 QTH524319 RDD524319 RMZ524319 RWV524319 SGR524319 SQN524319 TAJ524319 TKF524319 TUB524319 UDX524319 UNT524319 UXP524319 VHL524319 VRH524319 WBD524319 WKZ524319 WUV524319 S589855 IJ589855 SF589855 ACB589855 ALX589855 AVT589855 BFP589855 BPL589855 BZH589855 CJD589855 CSZ589855 DCV589855 DMR589855 DWN589855 EGJ589855 EQF589855 FAB589855 FJX589855 FTT589855 GDP589855 GNL589855 GXH589855 HHD589855 HQZ589855 IAV589855 IKR589855 IUN589855 JEJ589855 JOF589855 JYB589855 KHX589855 KRT589855 LBP589855 LLL589855 LVH589855 MFD589855 MOZ589855 MYV589855 NIR589855 NSN589855 OCJ589855 OMF589855 OWB589855 PFX589855 PPT589855 PZP589855 QJL589855 QTH589855 RDD589855 RMZ589855 RWV589855 SGR589855 SQN589855 TAJ589855 TKF589855 TUB589855 UDX589855 UNT589855 UXP589855 VHL589855 VRH589855 WBD589855 WKZ589855 WUV589855 S655391 IJ655391 SF655391 ACB655391 ALX655391 AVT655391 BFP655391 BPL655391 BZH655391 CJD655391 CSZ655391 DCV655391 DMR655391 DWN655391 EGJ655391 EQF655391 FAB655391 FJX655391 FTT655391 GDP655391 GNL655391 GXH655391 HHD655391 HQZ655391 IAV655391 IKR655391 IUN655391 JEJ655391 JOF655391 JYB655391 KHX655391 KRT655391 LBP655391 LLL655391 LVH655391 MFD655391 MOZ655391 MYV655391 NIR655391 NSN655391 OCJ655391 OMF655391 OWB655391 PFX655391 PPT655391 PZP655391 QJL655391 QTH655391 RDD655391 RMZ655391 RWV655391 SGR655391 SQN655391 TAJ655391 TKF655391 TUB655391 UDX655391 UNT655391 UXP655391 VHL655391 VRH655391 WBD655391 WKZ655391 WUV655391 S720927 IJ720927 SF720927 ACB720927 ALX720927 AVT720927 BFP720927 BPL720927 BZH720927 CJD720927 CSZ720927 DCV720927 DMR720927 DWN720927 EGJ720927 EQF720927 FAB720927 FJX720927 FTT720927 GDP720927 GNL720927 GXH720927 HHD720927 HQZ720927 IAV720927 IKR720927 IUN720927 JEJ720927 JOF720927 JYB720927 KHX720927 KRT720927 LBP720927 LLL720927 LVH720927 MFD720927 MOZ720927 MYV720927 NIR720927 NSN720927 OCJ720927 OMF720927 OWB720927 PFX720927 PPT720927 PZP720927 QJL720927 QTH720927 RDD720927 RMZ720927 RWV720927 SGR720927 SQN720927 TAJ720927 TKF720927 TUB720927 UDX720927 UNT720927 UXP720927 VHL720927 VRH720927 WBD720927 WKZ720927 WUV720927 S786463 IJ786463 SF786463 ACB786463 ALX786463 AVT786463 BFP786463 BPL786463 BZH786463 CJD786463 CSZ786463 DCV786463 DMR786463 DWN786463 EGJ786463 EQF786463 FAB786463 FJX786463 FTT786463 GDP786463 GNL786463 GXH786463 HHD786463 HQZ786463 IAV786463 IKR786463 IUN786463 JEJ786463 JOF786463 JYB786463 KHX786463 KRT786463 LBP786463 LLL786463 LVH786463 MFD786463 MOZ786463 MYV786463 NIR786463 NSN786463 OCJ786463 OMF786463 OWB786463 PFX786463 PPT786463 PZP786463 QJL786463 QTH786463 RDD786463 RMZ786463 RWV786463 SGR786463 SQN786463 TAJ786463 TKF786463 TUB786463 UDX786463 UNT786463 UXP786463 VHL786463 VRH786463 WBD786463 WKZ786463 WUV786463 S851999 IJ851999 SF851999 ACB851999 ALX851999 AVT851999 BFP851999 BPL851999 BZH851999 CJD851999 CSZ851999 DCV851999 DMR851999 DWN851999 EGJ851999 EQF851999 FAB851999 FJX851999 FTT851999 GDP851999 GNL851999 GXH851999 HHD851999 HQZ851999 IAV851999 IKR851999 IUN851999 JEJ851999 JOF851999 JYB851999 KHX851999 KRT851999 LBP851999 LLL851999 LVH851999 MFD851999 MOZ851999 MYV851999 NIR851999 NSN851999 OCJ851999 OMF851999 OWB851999 PFX851999 PPT851999 PZP851999 QJL851999 QTH851999 RDD851999 RMZ851999 RWV851999 SGR851999 SQN851999 TAJ851999 TKF851999 TUB851999 UDX851999 UNT851999 UXP851999 VHL851999 VRH851999 WBD851999 WKZ851999 WUV851999 S917535 IJ917535 SF917535 ACB917535 ALX917535 AVT917535 BFP917535 BPL917535 BZH917535 CJD917535 CSZ917535 DCV917535 DMR917535 DWN917535 EGJ917535 EQF917535 FAB917535 FJX917535 FTT917535 GDP917535 GNL917535 GXH917535 HHD917535 HQZ917535 IAV917535 IKR917535 IUN917535 JEJ917535 JOF917535 JYB917535 KHX917535 KRT917535 LBP917535 LLL917535 LVH917535 MFD917535 MOZ917535 MYV917535 NIR917535 NSN917535 OCJ917535 OMF917535 OWB917535 PFX917535 PPT917535 PZP917535 QJL917535 QTH917535 RDD917535 RMZ917535 RWV917535 SGR917535 SQN917535 TAJ917535 TKF917535 TUB917535 UDX917535 UNT917535 UXP917535 VHL917535 VRH917535 WBD917535 WKZ917535 WUV917535 S983071 IJ983071 SF983071 ACB983071 ALX983071 AVT983071 BFP983071 BPL983071 BZH983071 CJD983071 CSZ983071 DCV983071 DMR983071 DWN983071 EGJ983071 EQF983071 FAB983071 FJX983071 FTT983071 GDP983071 GNL983071 GXH983071 HHD983071 HQZ983071 IAV983071 IKR983071 IUN983071 JEJ983071 JOF983071 JYB983071 KHX983071 KRT983071 LBP983071 LLL983071 LVH983071 MFD983071 MOZ983071 MYV983071 NIR983071 NSN983071 OCJ983071 OMF983071 OWB983071 PFX983071 PPT983071 PZP983071 QJL983071 QTH983071 RDD983071 RMZ983071 RWV983071 SGR983071 SQN983071 TAJ983071 TKF983071 TUB983071 UDX983071 UNT983071 UXP983071 VHL983071 VRH983071 WBD983071 WKZ983071">
      <formula1>$S$35:$S$53</formula1>
    </dataValidation>
    <dataValidation type="list" allowBlank="1" showInputMessage="1" showErrorMessage="1" sqref="WUP983061:WUP983071 WAX983061:WAX983071 VRB983061:VRB983071 VHF983061:VHF983071 UXJ983061:UXJ983071 UNN983061:UNN983071 UDR983061:UDR983071 TTV983061:TTV983071 TJZ983061:TJZ983071 TAD983061:TAD983071 SQH983061:SQH983071 SGL983061:SGL983071 RWP983061:RWP983071 RMT983061:RMT983071 RCX983061:RCX983071 QTB983061:QTB983071 QJF983061:QJF983071 PZJ983061:PZJ983071 PPN983061:PPN983071 PFR983061:PFR983071 OVV983061:OVV983071 OLZ983061:OLZ983071 OCD983061:OCD983071 NSH983061:NSH983071 NIL983061:NIL983071 MYP983061:MYP983071 MOT983061:MOT983071 MEX983061:MEX983071 LVB983061:LVB983071 LLF983061:LLF983071 LBJ983061:LBJ983071 KRN983061:KRN983071 KHR983061:KHR983071 JXV983061:JXV983071 JNZ983061:JNZ983071 JED983061:JED983071 IUH983061:IUH983071 IKL983061:IKL983071 IAP983061:IAP983071 HQT983061:HQT983071 HGX983061:HGX983071 GXB983061:GXB983071 GNF983061:GNF983071 GDJ983061:GDJ983071 FTN983061:FTN983071 FJR983061:FJR983071 EZV983061:EZV983071 EPZ983061:EPZ983071 EGD983061:EGD983071 DWH983061:DWH983071 DML983061:DML983071 DCP983061:DCP983071 CST983061:CST983071 CIX983061:CIX983071 BZB983061:BZB983071 BPF983061:BPF983071 BFJ983061:BFJ983071 AVN983061:AVN983071 ALR983061:ALR983071 ABV983061:ABV983071 RZ983061:RZ983071 ID983061:ID983071 K983061:L983071 WUP917525:WUP917535 WKT917525:WKT917535 WAX917525:WAX917535 VRB917525:VRB917535 VHF917525:VHF917535 UXJ917525:UXJ917535 UNN917525:UNN917535 UDR917525:UDR917535 TTV917525:TTV917535 TJZ917525:TJZ917535 TAD917525:TAD917535 SQH917525:SQH917535 SGL917525:SGL917535 RWP917525:RWP917535 RMT917525:RMT917535 RCX917525:RCX917535 QTB917525:QTB917535 QJF917525:QJF917535 PZJ917525:PZJ917535 PPN917525:PPN917535 PFR917525:PFR917535 OVV917525:OVV917535 OLZ917525:OLZ917535 OCD917525:OCD917535 NSH917525:NSH917535 NIL917525:NIL917535 MYP917525:MYP917535 MOT917525:MOT917535 MEX917525:MEX917535 LVB917525:LVB917535 LLF917525:LLF917535 LBJ917525:LBJ917535 KRN917525:KRN917535 KHR917525:KHR917535 JXV917525:JXV917535 JNZ917525:JNZ917535 JED917525:JED917535 IUH917525:IUH917535 IKL917525:IKL917535 IAP917525:IAP917535 HQT917525:HQT917535 HGX917525:HGX917535 GXB917525:GXB917535 GNF917525:GNF917535 GDJ917525:GDJ917535 FTN917525:FTN917535 FJR917525:FJR917535 EZV917525:EZV917535 EPZ917525:EPZ917535 EGD917525:EGD917535 DWH917525:DWH917535 DML917525:DML917535 DCP917525:DCP917535 CST917525:CST917535 CIX917525:CIX917535 BZB917525:BZB917535 BPF917525:BPF917535 BFJ917525:BFJ917535 AVN917525:AVN917535 ALR917525:ALR917535 ABV917525:ABV917535 RZ917525:RZ917535 ID917525:ID917535 K917525:L917535 WUP851989:WUP851999 WKT851989:WKT851999 WAX851989:WAX851999 VRB851989:VRB851999 VHF851989:VHF851999 UXJ851989:UXJ851999 UNN851989:UNN851999 UDR851989:UDR851999 TTV851989:TTV851999 TJZ851989:TJZ851999 TAD851989:TAD851999 SQH851989:SQH851999 SGL851989:SGL851999 RWP851989:RWP851999 RMT851989:RMT851999 RCX851989:RCX851999 QTB851989:QTB851999 QJF851989:QJF851999 PZJ851989:PZJ851999 PPN851989:PPN851999 PFR851989:PFR851999 OVV851989:OVV851999 OLZ851989:OLZ851999 OCD851989:OCD851999 NSH851989:NSH851999 NIL851989:NIL851999 MYP851989:MYP851999 MOT851989:MOT851999 MEX851989:MEX851999 LVB851989:LVB851999 LLF851989:LLF851999 LBJ851989:LBJ851999 KRN851989:KRN851999 KHR851989:KHR851999 JXV851989:JXV851999 JNZ851989:JNZ851999 JED851989:JED851999 IUH851989:IUH851999 IKL851989:IKL851999 IAP851989:IAP851999 HQT851989:HQT851999 HGX851989:HGX851999 GXB851989:GXB851999 GNF851989:GNF851999 GDJ851989:GDJ851999 FTN851989:FTN851999 FJR851989:FJR851999 EZV851989:EZV851999 EPZ851989:EPZ851999 EGD851989:EGD851999 DWH851989:DWH851999 DML851989:DML851999 DCP851989:DCP851999 CST851989:CST851999 CIX851989:CIX851999 BZB851989:BZB851999 BPF851989:BPF851999 BFJ851989:BFJ851999 AVN851989:AVN851999 ALR851989:ALR851999 ABV851989:ABV851999 RZ851989:RZ851999 ID851989:ID851999 K851989:L851999 WUP786453:WUP786463 WKT786453:WKT786463 WAX786453:WAX786463 VRB786453:VRB786463 VHF786453:VHF786463 UXJ786453:UXJ786463 UNN786453:UNN786463 UDR786453:UDR786463 TTV786453:TTV786463 TJZ786453:TJZ786463 TAD786453:TAD786463 SQH786453:SQH786463 SGL786453:SGL786463 RWP786453:RWP786463 RMT786453:RMT786463 RCX786453:RCX786463 QTB786453:QTB786463 QJF786453:QJF786463 PZJ786453:PZJ786463 PPN786453:PPN786463 PFR786453:PFR786463 OVV786453:OVV786463 OLZ786453:OLZ786463 OCD786453:OCD786463 NSH786453:NSH786463 NIL786453:NIL786463 MYP786453:MYP786463 MOT786453:MOT786463 MEX786453:MEX786463 LVB786453:LVB786463 LLF786453:LLF786463 LBJ786453:LBJ786463 KRN786453:KRN786463 KHR786453:KHR786463 JXV786453:JXV786463 JNZ786453:JNZ786463 JED786453:JED786463 IUH786453:IUH786463 IKL786453:IKL786463 IAP786453:IAP786463 HQT786453:HQT786463 HGX786453:HGX786463 GXB786453:GXB786463 GNF786453:GNF786463 GDJ786453:GDJ786463 FTN786453:FTN786463 FJR786453:FJR786463 EZV786453:EZV786463 EPZ786453:EPZ786463 EGD786453:EGD786463 DWH786453:DWH786463 DML786453:DML786463 DCP786453:DCP786463 CST786453:CST786463 CIX786453:CIX786463 BZB786453:BZB786463 BPF786453:BPF786463 BFJ786453:BFJ786463 AVN786453:AVN786463 ALR786453:ALR786463 ABV786453:ABV786463 RZ786453:RZ786463 ID786453:ID786463 K786453:L786463 WUP720917:WUP720927 WKT720917:WKT720927 WAX720917:WAX720927 VRB720917:VRB720927 VHF720917:VHF720927 UXJ720917:UXJ720927 UNN720917:UNN720927 UDR720917:UDR720927 TTV720917:TTV720927 TJZ720917:TJZ720927 TAD720917:TAD720927 SQH720917:SQH720927 SGL720917:SGL720927 RWP720917:RWP720927 RMT720917:RMT720927 RCX720917:RCX720927 QTB720917:QTB720927 QJF720917:QJF720927 PZJ720917:PZJ720927 PPN720917:PPN720927 PFR720917:PFR720927 OVV720917:OVV720927 OLZ720917:OLZ720927 OCD720917:OCD720927 NSH720917:NSH720927 NIL720917:NIL720927 MYP720917:MYP720927 MOT720917:MOT720927 MEX720917:MEX720927 LVB720917:LVB720927 LLF720917:LLF720927 LBJ720917:LBJ720927 KRN720917:KRN720927 KHR720917:KHR720927 JXV720917:JXV720927 JNZ720917:JNZ720927 JED720917:JED720927 IUH720917:IUH720927 IKL720917:IKL720927 IAP720917:IAP720927 HQT720917:HQT720927 HGX720917:HGX720927 GXB720917:GXB720927 GNF720917:GNF720927 GDJ720917:GDJ720927 FTN720917:FTN720927 FJR720917:FJR720927 EZV720917:EZV720927 EPZ720917:EPZ720927 EGD720917:EGD720927 DWH720917:DWH720927 DML720917:DML720927 DCP720917:DCP720927 CST720917:CST720927 CIX720917:CIX720927 BZB720917:BZB720927 BPF720917:BPF720927 BFJ720917:BFJ720927 AVN720917:AVN720927 ALR720917:ALR720927 ABV720917:ABV720927 RZ720917:RZ720927 ID720917:ID720927 K720917:L720927 WUP655381:WUP655391 WKT655381:WKT655391 WAX655381:WAX655391 VRB655381:VRB655391 VHF655381:VHF655391 UXJ655381:UXJ655391 UNN655381:UNN655391 UDR655381:UDR655391 TTV655381:TTV655391 TJZ655381:TJZ655391 TAD655381:TAD655391 SQH655381:SQH655391 SGL655381:SGL655391 RWP655381:RWP655391 RMT655381:RMT655391 RCX655381:RCX655391 QTB655381:QTB655391 QJF655381:QJF655391 PZJ655381:PZJ655391 PPN655381:PPN655391 PFR655381:PFR655391 OVV655381:OVV655391 OLZ655381:OLZ655391 OCD655381:OCD655391 NSH655381:NSH655391 NIL655381:NIL655391 MYP655381:MYP655391 MOT655381:MOT655391 MEX655381:MEX655391 LVB655381:LVB655391 LLF655381:LLF655391 LBJ655381:LBJ655391 KRN655381:KRN655391 KHR655381:KHR655391 JXV655381:JXV655391 JNZ655381:JNZ655391 JED655381:JED655391 IUH655381:IUH655391 IKL655381:IKL655391 IAP655381:IAP655391 HQT655381:HQT655391 HGX655381:HGX655391 GXB655381:GXB655391 GNF655381:GNF655391 GDJ655381:GDJ655391 FTN655381:FTN655391 FJR655381:FJR655391 EZV655381:EZV655391 EPZ655381:EPZ655391 EGD655381:EGD655391 DWH655381:DWH655391 DML655381:DML655391 DCP655381:DCP655391 CST655381:CST655391 CIX655381:CIX655391 BZB655381:BZB655391 BPF655381:BPF655391 BFJ655381:BFJ655391 AVN655381:AVN655391 ALR655381:ALR655391 ABV655381:ABV655391 RZ655381:RZ655391 ID655381:ID655391 K655381:L655391 WUP589845:WUP589855 WKT589845:WKT589855 WAX589845:WAX589855 VRB589845:VRB589855 VHF589845:VHF589855 UXJ589845:UXJ589855 UNN589845:UNN589855 UDR589845:UDR589855 TTV589845:TTV589855 TJZ589845:TJZ589855 TAD589845:TAD589855 SQH589845:SQH589855 SGL589845:SGL589855 RWP589845:RWP589855 RMT589845:RMT589855 RCX589845:RCX589855 QTB589845:QTB589855 QJF589845:QJF589855 PZJ589845:PZJ589855 PPN589845:PPN589855 PFR589845:PFR589855 OVV589845:OVV589855 OLZ589845:OLZ589855 OCD589845:OCD589855 NSH589845:NSH589855 NIL589845:NIL589855 MYP589845:MYP589855 MOT589845:MOT589855 MEX589845:MEX589855 LVB589845:LVB589855 LLF589845:LLF589855 LBJ589845:LBJ589855 KRN589845:KRN589855 KHR589845:KHR589855 JXV589845:JXV589855 JNZ589845:JNZ589855 JED589845:JED589855 IUH589845:IUH589855 IKL589845:IKL589855 IAP589845:IAP589855 HQT589845:HQT589855 HGX589845:HGX589855 GXB589845:GXB589855 GNF589845:GNF589855 GDJ589845:GDJ589855 FTN589845:FTN589855 FJR589845:FJR589855 EZV589845:EZV589855 EPZ589845:EPZ589855 EGD589845:EGD589855 DWH589845:DWH589855 DML589845:DML589855 DCP589845:DCP589855 CST589845:CST589855 CIX589845:CIX589855 BZB589845:BZB589855 BPF589845:BPF589855 BFJ589845:BFJ589855 AVN589845:AVN589855 ALR589845:ALR589855 ABV589845:ABV589855 RZ589845:RZ589855 ID589845:ID589855 K589845:L589855 WUP524309:WUP524319 WKT524309:WKT524319 WAX524309:WAX524319 VRB524309:VRB524319 VHF524309:VHF524319 UXJ524309:UXJ524319 UNN524309:UNN524319 UDR524309:UDR524319 TTV524309:TTV524319 TJZ524309:TJZ524319 TAD524309:TAD524319 SQH524309:SQH524319 SGL524309:SGL524319 RWP524309:RWP524319 RMT524309:RMT524319 RCX524309:RCX524319 QTB524309:QTB524319 QJF524309:QJF524319 PZJ524309:PZJ524319 PPN524309:PPN524319 PFR524309:PFR524319 OVV524309:OVV524319 OLZ524309:OLZ524319 OCD524309:OCD524319 NSH524309:NSH524319 NIL524309:NIL524319 MYP524309:MYP524319 MOT524309:MOT524319 MEX524309:MEX524319 LVB524309:LVB524319 LLF524309:LLF524319 LBJ524309:LBJ524319 KRN524309:KRN524319 KHR524309:KHR524319 JXV524309:JXV524319 JNZ524309:JNZ524319 JED524309:JED524319 IUH524309:IUH524319 IKL524309:IKL524319 IAP524309:IAP524319 HQT524309:HQT524319 HGX524309:HGX524319 GXB524309:GXB524319 GNF524309:GNF524319 GDJ524309:GDJ524319 FTN524309:FTN524319 FJR524309:FJR524319 EZV524309:EZV524319 EPZ524309:EPZ524319 EGD524309:EGD524319 DWH524309:DWH524319 DML524309:DML524319 DCP524309:DCP524319 CST524309:CST524319 CIX524309:CIX524319 BZB524309:BZB524319 BPF524309:BPF524319 BFJ524309:BFJ524319 AVN524309:AVN524319 ALR524309:ALR524319 ABV524309:ABV524319 RZ524309:RZ524319 ID524309:ID524319 K524309:L524319 WUP458773:WUP458783 WKT458773:WKT458783 WAX458773:WAX458783 VRB458773:VRB458783 VHF458773:VHF458783 UXJ458773:UXJ458783 UNN458773:UNN458783 UDR458773:UDR458783 TTV458773:TTV458783 TJZ458773:TJZ458783 TAD458773:TAD458783 SQH458773:SQH458783 SGL458773:SGL458783 RWP458773:RWP458783 RMT458773:RMT458783 RCX458773:RCX458783 QTB458773:QTB458783 QJF458773:QJF458783 PZJ458773:PZJ458783 PPN458773:PPN458783 PFR458773:PFR458783 OVV458773:OVV458783 OLZ458773:OLZ458783 OCD458773:OCD458783 NSH458773:NSH458783 NIL458773:NIL458783 MYP458773:MYP458783 MOT458773:MOT458783 MEX458773:MEX458783 LVB458773:LVB458783 LLF458773:LLF458783 LBJ458773:LBJ458783 KRN458773:KRN458783 KHR458773:KHR458783 JXV458773:JXV458783 JNZ458773:JNZ458783 JED458773:JED458783 IUH458773:IUH458783 IKL458773:IKL458783 IAP458773:IAP458783 HQT458773:HQT458783 HGX458773:HGX458783 GXB458773:GXB458783 GNF458773:GNF458783 GDJ458773:GDJ458783 FTN458773:FTN458783 FJR458773:FJR458783 EZV458773:EZV458783 EPZ458773:EPZ458783 EGD458773:EGD458783 DWH458773:DWH458783 DML458773:DML458783 DCP458773:DCP458783 CST458773:CST458783 CIX458773:CIX458783 BZB458773:BZB458783 BPF458773:BPF458783 BFJ458773:BFJ458783 AVN458773:AVN458783 ALR458773:ALR458783 ABV458773:ABV458783 RZ458773:RZ458783 ID458773:ID458783 K458773:L458783 WUP393237:WUP393247 WKT393237:WKT393247 WAX393237:WAX393247 VRB393237:VRB393247 VHF393237:VHF393247 UXJ393237:UXJ393247 UNN393237:UNN393247 UDR393237:UDR393247 TTV393237:TTV393247 TJZ393237:TJZ393247 TAD393237:TAD393247 SQH393237:SQH393247 SGL393237:SGL393247 RWP393237:RWP393247 RMT393237:RMT393247 RCX393237:RCX393247 QTB393237:QTB393247 QJF393237:QJF393247 PZJ393237:PZJ393247 PPN393237:PPN393247 PFR393237:PFR393247 OVV393237:OVV393247 OLZ393237:OLZ393247 OCD393237:OCD393247 NSH393237:NSH393247 NIL393237:NIL393247 MYP393237:MYP393247 MOT393237:MOT393247 MEX393237:MEX393247 LVB393237:LVB393247 LLF393237:LLF393247 LBJ393237:LBJ393247 KRN393237:KRN393247 KHR393237:KHR393247 JXV393237:JXV393247 JNZ393237:JNZ393247 JED393237:JED393247 IUH393237:IUH393247 IKL393237:IKL393247 IAP393237:IAP393247 HQT393237:HQT393247 HGX393237:HGX393247 GXB393237:GXB393247 GNF393237:GNF393247 GDJ393237:GDJ393247 FTN393237:FTN393247 FJR393237:FJR393247 EZV393237:EZV393247 EPZ393237:EPZ393247 EGD393237:EGD393247 DWH393237:DWH393247 DML393237:DML393247 DCP393237:DCP393247 CST393237:CST393247 CIX393237:CIX393247 BZB393237:BZB393247 BPF393237:BPF393247 BFJ393237:BFJ393247 AVN393237:AVN393247 ALR393237:ALR393247 ABV393237:ABV393247 RZ393237:RZ393247 ID393237:ID393247 K393237:L393247 WUP327701:WUP327711 WKT327701:WKT327711 WAX327701:WAX327711 VRB327701:VRB327711 VHF327701:VHF327711 UXJ327701:UXJ327711 UNN327701:UNN327711 UDR327701:UDR327711 TTV327701:TTV327711 TJZ327701:TJZ327711 TAD327701:TAD327711 SQH327701:SQH327711 SGL327701:SGL327711 RWP327701:RWP327711 RMT327701:RMT327711 RCX327701:RCX327711 QTB327701:QTB327711 QJF327701:QJF327711 PZJ327701:PZJ327711 PPN327701:PPN327711 PFR327701:PFR327711 OVV327701:OVV327711 OLZ327701:OLZ327711 OCD327701:OCD327711 NSH327701:NSH327711 NIL327701:NIL327711 MYP327701:MYP327711 MOT327701:MOT327711 MEX327701:MEX327711 LVB327701:LVB327711 LLF327701:LLF327711 LBJ327701:LBJ327711 KRN327701:KRN327711 KHR327701:KHR327711 JXV327701:JXV327711 JNZ327701:JNZ327711 JED327701:JED327711 IUH327701:IUH327711 IKL327701:IKL327711 IAP327701:IAP327711 HQT327701:HQT327711 HGX327701:HGX327711 GXB327701:GXB327711 GNF327701:GNF327711 GDJ327701:GDJ327711 FTN327701:FTN327711 FJR327701:FJR327711 EZV327701:EZV327711 EPZ327701:EPZ327711 EGD327701:EGD327711 DWH327701:DWH327711 DML327701:DML327711 DCP327701:DCP327711 CST327701:CST327711 CIX327701:CIX327711 BZB327701:BZB327711 BPF327701:BPF327711 BFJ327701:BFJ327711 AVN327701:AVN327711 ALR327701:ALR327711 ABV327701:ABV327711 RZ327701:RZ327711 ID327701:ID327711 K327701:L327711 WUP262165:WUP262175 WKT262165:WKT262175 WAX262165:WAX262175 VRB262165:VRB262175 VHF262165:VHF262175 UXJ262165:UXJ262175 UNN262165:UNN262175 UDR262165:UDR262175 TTV262165:TTV262175 TJZ262165:TJZ262175 TAD262165:TAD262175 SQH262165:SQH262175 SGL262165:SGL262175 RWP262165:RWP262175 RMT262165:RMT262175 RCX262165:RCX262175 QTB262165:QTB262175 QJF262165:QJF262175 PZJ262165:PZJ262175 PPN262165:PPN262175 PFR262165:PFR262175 OVV262165:OVV262175 OLZ262165:OLZ262175 OCD262165:OCD262175 NSH262165:NSH262175 NIL262165:NIL262175 MYP262165:MYP262175 MOT262165:MOT262175 MEX262165:MEX262175 LVB262165:LVB262175 LLF262165:LLF262175 LBJ262165:LBJ262175 KRN262165:KRN262175 KHR262165:KHR262175 JXV262165:JXV262175 JNZ262165:JNZ262175 JED262165:JED262175 IUH262165:IUH262175 IKL262165:IKL262175 IAP262165:IAP262175 HQT262165:HQT262175 HGX262165:HGX262175 GXB262165:GXB262175 GNF262165:GNF262175 GDJ262165:GDJ262175 FTN262165:FTN262175 FJR262165:FJR262175 EZV262165:EZV262175 EPZ262165:EPZ262175 EGD262165:EGD262175 DWH262165:DWH262175 DML262165:DML262175 DCP262165:DCP262175 CST262165:CST262175 CIX262165:CIX262175 BZB262165:BZB262175 BPF262165:BPF262175 BFJ262165:BFJ262175 AVN262165:AVN262175 ALR262165:ALR262175 ABV262165:ABV262175 RZ262165:RZ262175 ID262165:ID262175 K262165:L262175 WUP196629:WUP196639 WKT196629:WKT196639 WAX196629:WAX196639 VRB196629:VRB196639 VHF196629:VHF196639 UXJ196629:UXJ196639 UNN196629:UNN196639 UDR196629:UDR196639 TTV196629:TTV196639 TJZ196629:TJZ196639 TAD196629:TAD196639 SQH196629:SQH196639 SGL196629:SGL196639 RWP196629:RWP196639 RMT196629:RMT196639 RCX196629:RCX196639 QTB196629:QTB196639 QJF196629:QJF196639 PZJ196629:PZJ196639 PPN196629:PPN196639 PFR196629:PFR196639 OVV196629:OVV196639 OLZ196629:OLZ196639 OCD196629:OCD196639 NSH196629:NSH196639 NIL196629:NIL196639 MYP196629:MYP196639 MOT196629:MOT196639 MEX196629:MEX196639 LVB196629:LVB196639 LLF196629:LLF196639 LBJ196629:LBJ196639 KRN196629:KRN196639 KHR196629:KHR196639 JXV196629:JXV196639 JNZ196629:JNZ196639 JED196629:JED196639 IUH196629:IUH196639 IKL196629:IKL196639 IAP196629:IAP196639 HQT196629:HQT196639 HGX196629:HGX196639 GXB196629:GXB196639 GNF196629:GNF196639 GDJ196629:GDJ196639 FTN196629:FTN196639 FJR196629:FJR196639 EZV196629:EZV196639 EPZ196629:EPZ196639 EGD196629:EGD196639 DWH196629:DWH196639 DML196629:DML196639 DCP196629:DCP196639 CST196629:CST196639 CIX196629:CIX196639 BZB196629:BZB196639 BPF196629:BPF196639 BFJ196629:BFJ196639 AVN196629:AVN196639 ALR196629:ALR196639 ABV196629:ABV196639 RZ196629:RZ196639 ID196629:ID196639 K196629:L196639 WUP131093:WUP131103 WKT131093:WKT131103 WAX131093:WAX131103 VRB131093:VRB131103 VHF131093:VHF131103 UXJ131093:UXJ131103 UNN131093:UNN131103 UDR131093:UDR131103 TTV131093:TTV131103 TJZ131093:TJZ131103 TAD131093:TAD131103 SQH131093:SQH131103 SGL131093:SGL131103 RWP131093:RWP131103 RMT131093:RMT131103 RCX131093:RCX131103 QTB131093:QTB131103 QJF131093:QJF131103 PZJ131093:PZJ131103 PPN131093:PPN131103 PFR131093:PFR131103 OVV131093:OVV131103 OLZ131093:OLZ131103 OCD131093:OCD131103 NSH131093:NSH131103 NIL131093:NIL131103 MYP131093:MYP131103 MOT131093:MOT131103 MEX131093:MEX131103 LVB131093:LVB131103 LLF131093:LLF131103 LBJ131093:LBJ131103 KRN131093:KRN131103 KHR131093:KHR131103 JXV131093:JXV131103 JNZ131093:JNZ131103 JED131093:JED131103 IUH131093:IUH131103 IKL131093:IKL131103 IAP131093:IAP131103 HQT131093:HQT131103 HGX131093:HGX131103 GXB131093:GXB131103 GNF131093:GNF131103 GDJ131093:GDJ131103 FTN131093:FTN131103 FJR131093:FJR131103 EZV131093:EZV131103 EPZ131093:EPZ131103 EGD131093:EGD131103 DWH131093:DWH131103 DML131093:DML131103 DCP131093:DCP131103 CST131093:CST131103 CIX131093:CIX131103 BZB131093:BZB131103 BPF131093:BPF131103 BFJ131093:BFJ131103 AVN131093:AVN131103 ALR131093:ALR131103 ABV131093:ABV131103 RZ131093:RZ131103 ID131093:ID131103 K131093:L131103 WUP65557:WUP65567 WKT65557:WKT65567 WAX65557:WAX65567 VRB65557:VRB65567 VHF65557:VHF65567 UXJ65557:UXJ65567 UNN65557:UNN65567 UDR65557:UDR65567 TTV65557:TTV65567 TJZ65557:TJZ65567 TAD65557:TAD65567 SQH65557:SQH65567 SGL65557:SGL65567 RWP65557:RWP65567 RMT65557:RMT65567 RCX65557:RCX65567 QTB65557:QTB65567 QJF65557:QJF65567 PZJ65557:PZJ65567 PPN65557:PPN65567 PFR65557:PFR65567 OVV65557:OVV65567 OLZ65557:OLZ65567 OCD65557:OCD65567 NSH65557:NSH65567 NIL65557:NIL65567 MYP65557:MYP65567 MOT65557:MOT65567 MEX65557:MEX65567 LVB65557:LVB65567 LLF65557:LLF65567 LBJ65557:LBJ65567 KRN65557:KRN65567 KHR65557:KHR65567 JXV65557:JXV65567 JNZ65557:JNZ65567 JED65557:JED65567 IUH65557:IUH65567 IKL65557:IKL65567 IAP65557:IAP65567 HQT65557:HQT65567 HGX65557:HGX65567 GXB65557:GXB65567 GNF65557:GNF65567 GDJ65557:GDJ65567 FTN65557:FTN65567 FJR65557:FJR65567 EZV65557:EZV65567 EPZ65557:EPZ65567 EGD65557:EGD65567 DWH65557:DWH65567 DML65557:DML65567 DCP65557:DCP65567 CST65557:CST65567 CIX65557:CIX65567 BZB65557:BZB65567 BPF65557:BPF65567 BFJ65557:BFJ65567 AVN65557:AVN65567 ALR65557:ALR65567 ABV65557:ABV65567 RZ65557:RZ65567 ID65557:ID65567 K65557:L65567 WKT983061:WKT983071 WVF983061:WVF983071 WLJ983061:WLJ983071 WBN983061:WBN983071 VRR983061:VRR983071 VHV983061:VHV983071 UXZ983061:UXZ983071 UOD983061:UOD983071 UEH983061:UEH983071 TUL983061:TUL983071 TKP983061:TKP983071 TAT983061:TAT983071 SQX983061:SQX983071 SHB983061:SHB983071 RXF983061:RXF983071 RNJ983061:RNJ983071 RDN983061:RDN983071 QTR983061:QTR983071 QJV983061:QJV983071 PZZ983061:PZZ983071 PQD983061:PQD983071 PGH983061:PGH983071 OWL983061:OWL983071 OMP983061:OMP983071 OCT983061:OCT983071 NSX983061:NSX983071 NJB983061:NJB983071 MZF983061:MZF983071 MPJ983061:MPJ983071 MFN983061:MFN983071 LVR983061:LVR983071 LLV983061:LLV983071 LBZ983061:LBZ983071 KSD983061:KSD983071 KIH983061:KIH983071 JYL983061:JYL983071 JOP983061:JOP983071 JET983061:JET983071 IUX983061:IUX983071 ILB983061:ILB983071 IBF983061:IBF983071 HRJ983061:HRJ983071 HHN983061:HHN983071 GXR983061:GXR983071 GNV983061:GNV983071 GDZ983061:GDZ983071 FUD983061:FUD983071 FKH983061:FKH983071 FAL983061:FAL983071 EQP983061:EQP983071 EGT983061:EGT983071 DWX983061:DWX983071 DNB983061:DNB983071 DDF983061:DDF983071 CTJ983061:CTJ983071 CJN983061:CJN983071 BZR983061:BZR983071 BPV983061:BPV983071 BFZ983061:BFZ983071 AWD983061:AWD983071 AMH983061:AMH983071 ACL983061:ACL983071 SP983061:SP983071 IT983061:IT983071 AC983061:AC983071 WVF917525:WVF917535 WLJ917525:WLJ917535 WBN917525:WBN917535 VRR917525:VRR917535 VHV917525:VHV917535 UXZ917525:UXZ917535 UOD917525:UOD917535 UEH917525:UEH917535 TUL917525:TUL917535 TKP917525:TKP917535 TAT917525:TAT917535 SQX917525:SQX917535 SHB917525:SHB917535 RXF917525:RXF917535 RNJ917525:RNJ917535 RDN917525:RDN917535 QTR917525:QTR917535 QJV917525:QJV917535 PZZ917525:PZZ917535 PQD917525:PQD917535 PGH917525:PGH917535 OWL917525:OWL917535 OMP917525:OMP917535 OCT917525:OCT917535 NSX917525:NSX917535 NJB917525:NJB917535 MZF917525:MZF917535 MPJ917525:MPJ917535 MFN917525:MFN917535 LVR917525:LVR917535 LLV917525:LLV917535 LBZ917525:LBZ917535 KSD917525:KSD917535 KIH917525:KIH917535 JYL917525:JYL917535 JOP917525:JOP917535 JET917525:JET917535 IUX917525:IUX917535 ILB917525:ILB917535 IBF917525:IBF917535 HRJ917525:HRJ917535 HHN917525:HHN917535 GXR917525:GXR917535 GNV917525:GNV917535 GDZ917525:GDZ917535 FUD917525:FUD917535 FKH917525:FKH917535 FAL917525:FAL917535 EQP917525:EQP917535 EGT917525:EGT917535 DWX917525:DWX917535 DNB917525:DNB917535 DDF917525:DDF917535 CTJ917525:CTJ917535 CJN917525:CJN917535 BZR917525:BZR917535 BPV917525:BPV917535 BFZ917525:BFZ917535 AWD917525:AWD917535 AMH917525:AMH917535 ACL917525:ACL917535 SP917525:SP917535 IT917525:IT917535 AC917525:AC917535 WVF851989:WVF851999 WLJ851989:WLJ851999 WBN851989:WBN851999 VRR851989:VRR851999 VHV851989:VHV851999 UXZ851989:UXZ851999 UOD851989:UOD851999 UEH851989:UEH851999 TUL851989:TUL851999 TKP851989:TKP851999 TAT851989:TAT851999 SQX851989:SQX851999 SHB851989:SHB851999 RXF851989:RXF851999 RNJ851989:RNJ851999 RDN851989:RDN851999 QTR851989:QTR851999 QJV851989:QJV851999 PZZ851989:PZZ851999 PQD851989:PQD851999 PGH851989:PGH851999 OWL851989:OWL851999 OMP851989:OMP851999 OCT851989:OCT851999 NSX851989:NSX851999 NJB851989:NJB851999 MZF851989:MZF851999 MPJ851989:MPJ851999 MFN851989:MFN851999 LVR851989:LVR851999 LLV851989:LLV851999 LBZ851989:LBZ851999 KSD851989:KSD851999 KIH851989:KIH851999 JYL851989:JYL851999 JOP851989:JOP851999 JET851989:JET851999 IUX851989:IUX851999 ILB851989:ILB851999 IBF851989:IBF851999 HRJ851989:HRJ851999 HHN851989:HHN851999 GXR851989:GXR851999 GNV851989:GNV851999 GDZ851989:GDZ851999 FUD851989:FUD851999 FKH851989:FKH851999 FAL851989:FAL851999 EQP851989:EQP851999 EGT851989:EGT851999 DWX851989:DWX851999 DNB851989:DNB851999 DDF851989:DDF851999 CTJ851989:CTJ851999 CJN851989:CJN851999 BZR851989:BZR851999 BPV851989:BPV851999 BFZ851989:BFZ851999 AWD851989:AWD851999 AMH851989:AMH851999 ACL851989:ACL851999 SP851989:SP851999 IT851989:IT851999 AC851989:AC851999 WVF786453:WVF786463 WLJ786453:WLJ786463 WBN786453:WBN786463 VRR786453:VRR786463 VHV786453:VHV786463 UXZ786453:UXZ786463 UOD786453:UOD786463 UEH786453:UEH786463 TUL786453:TUL786463 TKP786453:TKP786463 TAT786453:TAT786463 SQX786453:SQX786463 SHB786453:SHB786463 RXF786453:RXF786463 RNJ786453:RNJ786463 RDN786453:RDN786463 QTR786453:QTR786463 QJV786453:QJV786463 PZZ786453:PZZ786463 PQD786453:PQD786463 PGH786453:PGH786463 OWL786453:OWL786463 OMP786453:OMP786463 OCT786453:OCT786463 NSX786453:NSX786463 NJB786453:NJB786463 MZF786453:MZF786463 MPJ786453:MPJ786463 MFN786453:MFN786463 LVR786453:LVR786463 LLV786453:LLV786463 LBZ786453:LBZ786463 KSD786453:KSD786463 KIH786453:KIH786463 JYL786453:JYL786463 JOP786453:JOP786463 JET786453:JET786463 IUX786453:IUX786463 ILB786453:ILB786463 IBF786453:IBF786463 HRJ786453:HRJ786463 HHN786453:HHN786463 GXR786453:GXR786463 GNV786453:GNV786463 GDZ786453:GDZ786463 FUD786453:FUD786463 FKH786453:FKH786463 FAL786453:FAL786463 EQP786453:EQP786463 EGT786453:EGT786463 DWX786453:DWX786463 DNB786453:DNB786463 DDF786453:DDF786463 CTJ786453:CTJ786463 CJN786453:CJN786463 BZR786453:BZR786463 BPV786453:BPV786463 BFZ786453:BFZ786463 AWD786453:AWD786463 AMH786453:AMH786463 ACL786453:ACL786463 SP786453:SP786463 IT786453:IT786463 AC786453:AC786463 WVF720917:WVF720927 WLJ720917:WLJ720927 WBN720917:WBN720927 VRR720917:VRR720927 VHV720917:VHV720927 UXZ720917:UXZ720927 UOD720917:UOD720927 UEH720917:UEH720927 TUL720917:TUL720927 TKP720917:TKP720927 TAT720917:TAT720927 SQX720917:SQX720927 SHB720917:SHB720927 RXF720917:RXF720927 RNJ720917:RNJ720927 RDN720917:RDN720927 QTR720917:QTR720927 QJV720917:QJV720927 PZZ720917:PZZ720927 PQD720917:PQD720927 PGH720917:PGH720927 OWL720917:OWL720927 OMP720917:OMP720927 OCT720917:OCT720927 NSX720917:NSX720927 NJB720917:NJB720927 MZF720917:MZF720927 MPJ720917:MPJ720927 MFN720917:MFN720927 LVR720917:LVR720927 LLV720917:LLV720927 LBZ720917:LBZ720927 KSD720917:KSD720927 KIH720917:KIH720927 JYL720917:JYL720927 JOP720917:JOP720927 JET720917:JET720927 IUX720917:IUX720927 ILB720917:ILB720927 IBF720917:IBF720927 HRJ720917:HRJ720927 HHN720917:HHN720927 GXR720917:GXR720927 GNV720917:GNV720927 GDZ720917:GDZ720927 FUD720917:FUD720927 FKH720917:FKH720927 FAL720917:FAL720927 EQP720917:EQP720927 EGT720917:EGT720927 DWX720917:DWX720927 DNB720917:DNB720927 DDF720917:DDF720927 CTJ720917:CTJ720927 CJN720917:CJN720927 BZR720917:BZR720927 BPV720917:BPV720927 BFZ720917:BFZ720927 AWD720917:AWD720927 AMH720917:AMH720927 ACL720917:ACL720927 SP720917:SP720927 IT720917:IT720927 AC720917:AC720927 WVF655381:WVF655391 WLJ655381:WLJ655391 WBN655381:WBN655391 VRR655381:VRR655391 VHV655381:VHV655391 UXZ655381:UXZ655391 UOD655381:UOD655391 UEH655381:UEH655391 TUL655381:TUL655391 TKP655381:TKP655391 TAT655381:TAT655391 SQX655381:SQX655391 SHB655381:SHB655391 RXF655381:RXF655391 RNJ655381:RNJ655391 RDN655381:RDN655391 QTR655381:QTR655391 QJV655381:QJV655391 PZZ655381:PZZ655391 PQD655381:PQD655391 PGH655381:PGH655391 OWL655381:OWL655391 OMP655381:OMP655391 OCT655381:OCT655391 NSX655381:NSX655391 NJB655381:NJB655391 MZF655381:MZF655391 MPJ655381:MPJ655391 MFN655381:MFN655391 LVR655381:LVR655391 LLV655381:LLV655391 LBZ655381:LBZ655391 KSD655381:KSD655391 KIH655381:KIH655391 JYL655381:JYL655391 JOP655381:JOP655391 JET655381:JET655391 IUX655381:IUX655391 ILB655381:ILB655391 IBF655381:IBF655391 HRJ655381:HRJ655391 HHN655381:HHN655391 GXR655381:GXR655391 GNV655381:GNV655391 GDZ655381:GDZ655391 FUD655381:FUD655391 FKH655381:FKH655391 FAL655381:FAL655391 EQP655381:EQP655391 EGT655381:EGT655391 DWX655381:DWX655391 DNB655381:DNB655391 DDF655381:DDF655391 CTJ655381:CTJ655391 CJN655381:CJN655391 BZR655381:BZR655391 BPV655381:BPV655391 BFZ655381:BFZ655391 AWD655381:AWD655391 AMH655381:AMH655391 ACL655381:ACL655391 SP655381:SP655391 IT655381:IT655391 AC655381:AC655391 WVF589845:WVF589855 WLJ589845:WLJ589855 WBN589845:WBN589855 VRR589845:VRR589855 VHV589845:VHV589855 UXZ589845:UXZ589855 UOD589845:UOD589855 UEH589845:UEH589855 TUL589845:TUL589855 TKP589845:TKP589855 TAT589845:TAT589855 SQX589845:SQX589855 SHB589845:SHB589855 RXF589845:RXF589855 RNJ589845:RNJ589855 RDN589845:RDN589855 QTR589845:QTR589855 QJV589845:QJV589855 PZZ589845:PZZ589855 PQD589845:PQD589855 PGH589845:PGH589855 OWL589845:OWL589855 OMP589845:OMP589855 OCT589845:OCT589855 NSX589845:NSX589855 NJB589845:NJB589855 MZF589845:MZF589855 MPJ589845:MPJ589855 MFN589845:MFN589855 LVR589845:LVR589855 LLV589845:LLV589855 LBZ589845:LBZ589855 KSD589845:KSD589855 KIH589845:KIH589855 JYL589845:JYL589855 JOP589845:JOP589855 JET589845:JET589855 IUX589845:IUX589855 ILB589845:ILB589855 IBF589845:IBF589855 HRJ589845:HRJ589855 HHN589845:HHN589855 GXR589845:GXR589855 GNV589845:GNV589855 GDZ589845:GDZ589855 FUD589845:FUD589855 FKH589845:FKH589855 FAL589845:FAL589855 EQP589845:EQP589855 EGT589845:EGT589855 DWX589845:DWX589855 DNB589845:DNB589855 DDF589845:DDF589855 CTJ589845:CTJ589855 CJN589845:CJN589855 BZR589845:BZR589855 BPV589845:BPV589855 BFZ589845:BFZ589855 AWD589845:AWD589855 AMH589845:AMH589855 ACL589845:ACL589855 SP589845:SP589855 IT589845:IT589855 AC589845:AC589855 WVF524309:WVF524319 WLJ524309:WLJ524319 WBN524309:WBN524319 VRR524309:VRR524319 VHV524309:VHV524319 UXZ524309:UXZ524319 UOD524309:UOD524319 UEH524309:UEH524319 TUL524309:TUL524319 TKP524309:TKP524319 TAT524309:TAT524319 SQX524309:SQX524319 SHB524309:SHB524319 RXF524309:RXF524319 RNJ524309:RNJ524319 RDN524309:RDN524319 QTR524309:QTR524319 QJV524309:QJV524319 PZZ524309:PZZ524319 PQD524309:PQD524319 PGH524309:PGH524319 OWL524309:OWL524319 OMP524309:OMP524319 OCT524309:OCT524319 NSX524309:NSX524319 NJB524309:NJB524319 MZF524309:MZF524319 MPJ524309:MPJ524319 MFN524309:MFN524319 LVR524309:LVR524319 LLV524309:LLV524319 LBZ524309:LBZ524319 KSD524309:KSD524319 KIH524309:KIH524319 JYL524309:JYL524319 JOP524309:JOP524319 JET524309:JET524319 IUX524309:IUX524319 ILB524309:ILB524319 IBF524309:IBF524319 HRJ524309:HRJ524319 HHN524309:HHN524319 GXR524309:GXR524319 GNV524309:GNV524319 GDZ524309:GDZ524319 FUD524309:FUD524319 FKH524309:FKH524319 FAL524309:FAL524319 EQP524309:EQP524319 EGT524309:EGT524319 DWX524309:DWX524319 DNB524309:DNB524319 DDF524309:DDF524319 CTJ524309:CTJ524319 CJN524309:CJN524319 BZR524309:BZR524319 BPV524309:BPV524319 BFZ524309:BFZ524319 AWD524309:AWD524319 AMH524309:AMH524319 ACL524309:ACL524319 SP524309:SP524319 IT524309:IT524319 AC524309:AC524319 WVF458773:WVF458783 WLJ458773:WLJ458783 WBN458773:WBN458783 VRR458773:VRR458783 VHV458773:VHV458783 UXZ458773:UXZ458783 UOD458773:UOD458783 UEH458773:UEH458783 TUL458773:TUL458783 TKP458773:TKP458783 TAT458773:TAT458783 SQX458773:SQX458783 SHB458773:SHB458783 RXF458773:RXF458783 RNJ458773:RNJ458783 RDN458773:RDN458783 QTR458773:QTR458783 QJV458773:QJV458783 PZZ458773:PZZ458783 PQD458773:PQD458783 PGH458773:PGH458783 OWL458773:OWL458783 OMP458773:OMP458783 OCT458773:OCT458783 NSX458773:NSX458783 NJB458773:NJB458783 MZF458773:MZF458783 MPJ458773:MPJ458783 MFN458773:MFN458783 LVR458773:LVR458783 LLV458773:LLV458783 LBZ458773:LBZ458783 KSD458773:KSD458783 KIH458773:KIH458783 JYL458773:JYL458783 JOP458773:JOP458783 JET458773:JET458783 IUX458773:IUX458783 ILB458773:ILB458783 IBF458773:IBF458783 HRJ458773:HRJ458783 HHN458773:HHN458783 GXR458773:GXR458783 GNV458773:GNV458783 GDZ458773:GDZ458783 FUD458773:FUD458783 FKH458773:FKH458783 FAL458773:FAL458783 EQP458773:EQP458783 EGT458773:EGT458783 DWX458773:DWX458783 DNB458773:DNB458783 DDF458773:DDF458783 CTJ458773:CTJ458783 CJN458773:CJN458783 BZR458773:BZR458783 BPV458773:BPV458783 BFZ458773:BFZ458783 AWD458773:AWD458783 AMH458773:AMH458783 ACL458773:ACL458783 SP458773:SP458783 IT458773:IT458783 AC458773:AC458783 WVF393237:WVF393247 WLJ393237:WLJ393247 WBN393237:WBN393247 VRR393237:VRR393247 VHV393237:VHV393247 UXZ393237:UXZ393247 UOD393237:UOD393247 UEH393237:UEH393247 TUL393237:TUL393247 TKP393237:TKP393247 TAT393237:TAT393247 SQX393237:SQX393247 SHB393237:SHB393247 RXF393237:RXF393247 RNJ393237:RNJ393247 RDN393237:RDN393247 QTR393237:QTR393247 QJV393237:QJV393247 PZZ393237:PZZ393247 PQD393237:PQD393247 PGH393237:PGH393247 OWL393237:OWL393247 OMP393237:OMP393247 OCT393237:OCT393247 NSX393237:NSX393247 NJB393237:NJB393247 MZF393237:MZF393247 MPJ393237:MPJ393247 MFN393237:MFN393247 LVR393237:LVR393247 LLV393237:LLV393247 LBZ393237:LBZ393247 KSD393237:KSD393247 KIH393237:KIH393247 JYL393237:JYL393247 JOP393237:JOP393247 JET393237:JET393247 IUX393237:IUX393247 ILB393237:ILB393247 IBF393237:IBF393247 HRJ393237:HRJ393247 HHN393237:HHN393247 GXR393237:GXR393247 GNV393237:GNV393247 GDZ393237:GDZ393247 FUD393237:FUD393247 FKH393237:FKH393247 FAL393237:FAL393247 EQP393237:EQP393247 EGT393237:EGT393247 DWX393237:DWX393247 DNB393237:DNB393247 DDF393237:DDF393247 CTJ393237:CTJ393247 CJN393237:CJN393247 BZR393237:BZR393247 BPV393237:BPV393247 BFZ393237:BFZ393247 AWD393237:AWD393247 AMH393237:AMH393247 ACL393237:ACL393247 SP393237:SP393247 IT393237:IT393247 AC393237:AC393247 WVF327701:WVF327711 WLJ327701:WLJ327711 WBN327701:WBN327711 VRR327701:VRR327711 VHV327701:VHV327711 UXZ327701:UXZ327711 UOD327701:UOD327711 UEH327701:UEH327711 TUL327701:TUL327711 TKP327701:TKP327711 TAT327701:TAT327711 SQX327701:SQX327711 SHB327701:SHB327711 RXF327701:RXF327711 RNJ327701:RNJ327711 RDN327701:RDN327711 QTR327701:QTR327711 QJV327701:QJV327711 PZZ327701:PZZ327711 PQD327701:PQD327711 PGH327701:PGH327711 OWL327701:OWL327711 OMP327701:OMP327711 OCT327701:OCT327711 NSX327701:NSX327711 NJB327701:NJB327711 MZF327701:MZF327711 MPJ327701:MPJ327711 MFN327701:MFN327711 LVR327701:LVR327711 LLV327701:LLV327711 LBZ327701:LBZ327711 KSD327701:KSD327711 KIH327701:KIH327711 JYL327701:JYL327711 JOP327701:JOP327711 JET327701:JET327711 IUX327701:IUX327711 ILB327701:ILB327711 IBF327701:IBF327711 HRJ327701:HRJ327711 HHN327701:HHN327711 GXR327701:GXR327711 GNV327701:GNV327711 GDZ327701:GDZ327711 FUD327701:FUD327711 FKH327701:FKH327711 FAL327701:FAL327711 EQP327701:EQP327711 EGT327701:EGT327711 DWX327701:DWX327711 DNB327701:DNB327711 DDF327701:DDF327711 CTJ327701:CTJ327711 CJN327701:CJN327711 BZR327701:BZR327711 BPV327701:BPV327711 BFZ327701:BFZ327711 AWD327701:AWD327711 AMH327701:AMH327711 ACL327701:ACL327711 SP327701:SP327711 IT327701:IT327711 AC327701:AC327711 WVF262165:WVF262175 WLJ262165:WLJ262175 WBN262165:WBN262175 VRR262165:VRR262175 VHV262165:VHV262175 UXZ262165:UXZ262175 UOD262165:UOD262175 UEH262165:UEH262175 TUL262165:TUL262175 TKP262165:TKP262175 TAT262165:TAT262175 SQX262165:SQX262175 SHB262165:SHB262175 RXF262165:RXF262175 RNJ262165:RNJ262175 RDN262165:RDN262175 QTR262165:QTR262175 QJV262165:QJV262175 PZZ262165:PZZ262175 PQD262165:PQD262175 PGH262165:PGH262175 OWL262165:OWL262175 OMP262165:OMP262175 OCT262165:OCT262175 NSX262165:NSX262175 NJB262165:NJB262175 MZF262165:MZF262175 MPJ262165:MPJ262175 MFN262165:MFN262175 LVR262165:LVR262175 LLV262165:LLV262175 LBZ262165:LBZ262175 KSD262165:KSD262175 KIH262165:KIH262175 JYL262165:JYL262175 JOP262165:JOP262175 JET262165:JET262175 IUX262165:IUX262175 ILB262165:ILB262175 IBF262165:IBF262175 HRJ262165:HRJ262175 HHN262165:HHN262175 GXR262165:GXR262175 GNV262165:GNV262175 GDZ262165:GDZ262175 FUD262165:FUD262175 FKH262165:FKH262175 FAL262165:FAL262175 EQP262165:EQP262175 EGT262165:EGT262175 DWX262165:DWX262175 DNB262165:DNB262175 DDF262165:DDF262175 CTJ262165:CTJ262175 CJN262165:CJN262175 BZR262165:BZR262175 BPV262165:BPV262175 BFZ262165:BFZ262175 AWD262165:AWD262175 AMH262165:AMH262175 ACL262165:ACL262175 SP262165:SP262175 IT262165:IT262175 AC262165:AC262175 WVF196629:WVF196639 WLJ196629:WLJ196639 WBN196629:WBN196639 VRR196629:VRR196639 VHV196629:VHV196639 UXZ196629:UXZ196639 UOD196629:UOD196639 UEH196629:UEH196639 TUL196629:TUL196639 TKP196629:TKP196639 TAT196629:TAT196639 SQX196629:SQX196639 SHB196629:SHB196639 RXF196629:RXF196639 RNJ196629:RNJ196639 RDN196629:RDN196639 QTR196629:QTR196639 QJV196629:QJV196639 PZZ196629:PZZ196639 PQD196629:PQD196639 PGH196629:PGH196639 OWL196629:OWL196639 OMP196629:OMP196639 OCT196629:OCT196639 NSX196629:NSX196639 NJB196629:NJB196639 MZF196629:MZF196639 MPJ196629:MPJ196639 MFN196629:MFN196639 LVR196629:LVR196639 LLV196629:LLV196639 LBZ196629:LBZ196639 KSD196629:KSD196639 KIH196629:KIH196639 JYL196629:JYL196639 JOP196629:JOP196639 JET196629:JET196639 IUX196629:IUX196639 ILB196629:ILB196639 IBF196629:IBF196639 HRJ196629:HRJ196639 HHN196629:HHN196639 GXR196629:GXR196639 GNV196629:GNV196639 GDZ196629:GDZ196639 FUD196629:FUD196639 FKH196629:FKH196639 FAL196629:FAL196639 EQP196629:EQP196639 EGT196629:EGT196639 DWX196629:DWX196639 DNB196629:DNB196639 DDF196629:DDF196639 CTJ196629:CTJ196639 CJN196629:CJN196639 BZR196629:BZR196639 BPV196629:BPV196639 BFZ196629:BFZ196639 AWD196629:AWD196639 AMH196629:AMH196639 ACL196629:ACL196639 SP196629:SP196639 IT196629:IT196639 AC196629:AC196639 WVF131093:WVF131103 WLJ131093:WLJ131103 WBN131093:WBN131103 VRR131093:VRR131103 VHV131093:VHV131103 UXZ131093:UXZ131103 UOD131093:UOD131103 UEH131093:UEH131103 TUL131093:TUL131103 TKP131093:TKP131103 TAT131093:TAT131103 SQX131093:SQX131103 SHB131093:SHB131103 RXF131093:RXF131103 RNJ131093:RNJ131103 RDN131093:RDN131103 QTR131093:QTR131103 QJV131093:QJV131103 PZZ131093:PZZ131103 PQD131093:PQD131103 PGH131093:PGH131103 OWL131093:OWL131103 OMP131093:OMP131103 OCT131093:OCT131103 NSX131093:NSX131103 NJB131093:NJB131103 MZF131093:MZF131103 MPJ131093:MPJ131103 MFN131093:MFN131103 LVR131093:LVR131103 LLV131093:LLV131103 LBZ131093:LBZ131103 KSD131093:KSD131103 KIH131093:KIH131103 JYL131093:JYL131103 JOP131093:JOP131103 JET131093:JET131103 IUX131093:IUX131103 ILB131093:ILB131103 IBF131093:IBF131103 HRJ131093:HRJ131103 HHN131093:HHN131103 GXR131093:GXR131103 GNV131093:GNV131103 GDZ131093:GDZ131103 FUD131093:FUD131103 FKH131093:FKH131103 FAL131093:FAL131103 EQP131093:EQP131103 EGT131093:EGT131103 DWX131093:DWX131103 DNB131093:DNB131103 DDF131093:DDF131103 CTJ131093:CTJ131103 CJN131093:CJN131103 BZR131093:BZR131103 BPV131093:BPV131103 BFZ131093:BFZ131103 AWD131093:AWD131103 AMH131093:AMH131103 ACL131093:ACL131103 SP131093:SP131103 IT131093:IT131103 AC131093:AC131103 WVF65557:WVF65567 WLJ65557:WLJ65567 WBN65557:WBN65567 VRR65557:VRR65567 VHV65557:VHV65567 UXZ65557:UXZ65567 UOD65557:UOD65567 UEH65557:UEH65567 TUL65557:TUL65567 TKP65557:TKP65567 TAT65557:TAT65567 SQX65557:SQX65567 SHB65557:SHB65567 RXF65557:RXF65567 RNJ65557:RNJ65567 RDN65557:RDN65567 QTR65557:QTR65567 QJV65557:QJV65567 PZZ65557:PZZ65567 PQD65557:PQD65567 PGH65557:PGH65567 OWL65557:OWL65567 OMP65557:OMP65567 OCT65557:OCT65567 NSX65557:NSX65567 NJB65557:NJB65567 MZF65557:MZF65567 MPJ65557:MPJ65567 MFN65557:MFN65567 LVR65557:LVR65567 LLV65557:LLV65567 LBZ65557:LBZ65567 KSD65557:KSD65567 KIH65557:KIH65567 JYL65557:JYL65567 JOP65557:JOP65567 JET65557:JET65567 IUX65557:IUX65567 ILB65557:ILB65567 IBF65557:IBF65567 HRJ65557:HRJ65567 HHN65557:HHN65567 GXR65557:GXR65567 GNV65557:GNV65567 GDZ65557:GDZ65567 FUD65557:FUD65567 FKH65557:FKH65567 FAL65557:FAL65567 EQP65557:EQP65567 EGT65557:EGT65567 DWX65557:DWX65567 DNB65557:DNB65567 DDF65557:DDF65567 CTJ65557:CTJ65567 CJN65557:CJN65567 BZR65557:BZR65567 BPV65557:BPV65567 BFZ65557:BFZ65567 AWD65557:AWD65567 AMH65557:AMH65567 ACL65557:ACL65567 SP65557:SP65567 IT65557:IT65567 AC65557:AC65567 WUP9:WUP32 IT9:IT32 SP9:SP32 ACL9:ACL32 AMH9:AMH32 AWD9:AWD32 BFZ9:BFZ32 BPV9:BPV32 BZR9:BZR32 CJN9:CJN32 CTJ9:CTJ32 DDF9:DDF32 DNB9:DNB32 DWX9:DWX32 EGT9:EGT32 EQP9:EQP32 FAL9:FAL32 FKH9:FKH32 FUD9:FUD32 GDZ9:GDZ32 GNV9:GNV32 GXR9:GXR32 HHN9:HHN32 HRJ9:HRJ32 IBF9:IBF32 ILB9:ILB32 IUX9:IUX32 JET9:JET32 JOP9:JOP32 JYL9:JYL32 KIH9:KIH32 KSD9:KSD32 LBZ9:LBZ32 LLV9:LLV32 LVR9:LVR32 MFN9:MFN32 MPJ9:MPJ32 MZF9:MZF32 NJB9:NJB32 NSX9:NSX32 OCT9:OCT32 OMP9:OMP32 OWL9:OWL32 PGH9:PGH32 PQD9:PQD32 PZZ9:PZZ32 QJV9:QJV32 QTR9:QTR32 RDN9:RDN32 RNJ9:RNJ32 RXF9:RXF32 SHB9:SHB32 SQX9:SQX32 TAT9:TAT32 TKP9:TKP32 TUL9:TUL32 UEH9:UEH32 UOD9:UOD32 UXZ9:UXZ32 VHV9:VHV32 VRR9:VRR32 WBN9:WBN32 WLJ9:WLJ32 WVF9:WVF32 ID9:ID32 RZ9:RZ32 ABV9:ABV32 ALR9:ALR32 AVN9:AVN32 BFJ9:BFJ32 BPF9:BPF32 BZB9:BZB32 CIX9:CIX32 CST9:CST32 DCP9:DCP32 DML9:DML32 DWH9:DWH32 EGD9:EGD32 EPZ9:EPZ32 EZV9:EZV32 FJR9:FJR32 FTN9:FTN32 GDJ9:GDJ32 GNF9:GNF32 GXB9:GXB32 HGX9:HGX32 HQT9:HQT32 IAP9:IAP32 IKL9:IKL32 IUH9:IUH32 JED9:JED32 JNZ9:JNZ32 JXV9:JXV32 KHR9:KHR32 KRN9:KRN32 LBJ9:LBJ32 LLF9:LLF32 LVB9:LVB32 MEX9:MEX32 MOT9:MOT32 MYP9:MYP32 NIL9:NIL32 NSH9:NSH32 OCD9:OCD32 OLZ9:OLZ32 OVV9:OVV32 PFR9:PFR32 PPN9:PPN32 PZJ9:PZJ32 QJF9:QJF32 QTB9:QTB32 RCX9:RCX32 RMT9:RMT32 RWP9:RWP32 SGL9:SGL32 SQH9:SQH32 TAD9:TAD32 TJZ9:TJZ32 TTV9:TTV32 UDR9:UDR32 UNN9:UNN32 UXJ9:UXJ32 VHF9:VHF32 VRB9:VRB32 WAX9:WAX32 WKT9:WKT32">
      <formula1>$K$35:$K$37</formula1>
    </dataValidation>
    <dataValidation type="list" allowBlank="1" showInputMessage="1" showErrorMessage="1" sqref="J65565:J65567 RY32 RY65565:RY65567 ABU65565:ABU65567 ALQ65565:ALQ65567 AVM65565:AVM65567 BFI65565:BFI65567 BPE65565:BPE65567 BZA65565:BZA65567 CIW65565:CIW65567 CSS65565:CSS65567 DCO65565:DCO65567 DMK65565:DMK65567 DWG65565:DWG65567 EGC65565:EGC65567 EPY65565:EPY65567 EZU65565:EZU65567 FJQ65565:FJQ65567 FTM65565:FTM65567 GDI65565:GDI65567 GNE65565:GNE65567 GXA65565:GXA65567 HGW65565:HGW65567 HQS65565:HQS65567 IAO65565:IAO65567 IKK65565:IKK65567 IUG65565:IUG65567 JEC65565:JEC65567 JNY65565:JNY65567 JXU65565:JXU65567 KHQ65565:KHQ65567 KRM65565:KRM65567 LBI65565:LBI65567 LLE65565:LLE65567 LVA65565:LVA65567 MEW65565:MEW65567 MOS65565:MOS65567 MYO65565:MYO65567 NIK65565:NIK65567 NSG65565:NSG65567 OCC65565:OCC65567 OLY65565:OLY65567 OVU65565:OVU65567 PFQ65565:PFQ65567 PPM65565:PPM65567 PZI65565:PZI65567 QJE65565:QJE65567 QTA65565:QTA65567 RCW65565:RCW65567 RMS65565:RMS65567 RWO65565:RWO65567 SGK65565:SGK65567 SQG65565:SQG65567 TAC65565:TAC65567 TJY65565:TJY65567 TTU65565:TTU65567 UDQ65565:UDQ65567 UNM65565:UNM65567 UXI65565:UXI65567 VHE65565:VHE65567 VRA65565:VRA65567 WAW65565:WAW65567 WKS65565:WKS65567 WUO65565:WUO65567 J131101:J131103 IC131101:IC131103 RY131101:RY131103 ABU131101:ABU131103 ALQ131101:ALQ131103 AVM131101:AVM131103 BFI131101:BFI131103 BPE131101:BPE131103 BZA131101:BZA131103 CIW131101:CIW131103 CSS131101:CSS131103 DCO131101:DCO131103 DMK131101:DMK131103 DWG131101:DWG131103 EGC131101:EGC131103 EPY131101:EPY131103 EZU131101:EZU131103 FJQ131101:FJQ131103 FTM131101:FTM131103 GDI131101:GDI131103 GNE131101:GNE131103 GXA131101:GXA131103 HGW131101:HGW131103 HQS131101:HQS131103 IAO131101:IAO131103 IKK131101:IKK131103 IUG131101:IUG131103 JEC131101:JEC131103 JNY131101:JNY131103 JXU131101:JXU131103 KHQ131101:KHQ131103 KRM131101:KRM131103 LBI131101:LBI131103 LLE131101:LLE131103 LVA131101:LVA131103 MEW131101:MEW131103 MOS131101:MOS131103 MYO131101:MYO131103 NIK131101:NIK131103 NSG131101:NSG131103 OCC131101:OCC131103 OLY131101:OLY131103 OVU131101:OVU131103 PFQ131101:PFQ131103 PPM131101:PPM131103 PZI131101:PZI131103 QJE131101:QJE131103 QTA131101:QTA131103 RCW131101:RCW131103 RMS131101:RMS131103 RWO131101:RWO131103 SGK131101:SGK131103 SQG131101:SQG131103 TAC131101:TAC131103 TJY131101:TJY131103 TTU131101:TTU131103 UDQ131101:UDQ131103 UNM131101:UNM131103 UXI131101:UXI131103 VHE131101:VHE131103 VRA131101:VRA131103 WAW131101:WAW131103 WKS131101:WKS131103 WUO131101:WUO131103 J196637:J196639 IC196637:IC196639 RY196637:RY196639 ABU196637:ABU196639 ALQ196637:ALQ196639 AVM196637:AVM196639 BFI196637:BFI196639 BPE196637:BPE196639 BZA196637:BZA196639 CIW196637:CIW196639 CSS196637:CSS196639 DCO196637:DCO196639 DMK196637:DMK196639 DWG196637:DWG196639 EGC196637:EGC196639 EPY196637:EPY196639 EZU196637:EZU196639 FJQ196637:FJQ196639 FTM196637:FTM196639 GDI196637:GDI196639 GNE196637:GNE196639 GXA196637:GXA196639 HGW196637:HGW196639 HQS196637:HQS196639 IAO196637:IAO196639 IKK196637:IKK196639 IUG196637:IUG196639 JEC196637:JEC196639 JNY196637:JNY196639 JXU196637:JXU196639 KHQ196637:KHQ196639 KRM196637:KRM196639 LBI196637:LBI196639 LLE196637:LLE196639 LVA196637:LVA196639 MEW196637:MEW196639 MOS196637:MOS196639 MYO196637:MYO196639 NIK196637:NIK196639 NSG196637:NSG196639 OCC196637:OCC196639 OLY196637:OLY196639 OVU196637:OVU196639 PFQ196637:PFQ196639 PPM196637:PPM196639 PZI196637:PZI196639 QJE196637:QJE196639 QTA196637:QTA196639 RCW196637:RCW196639 RMS196637:RMS196639 RWO196637:RWO196639 SGK196637:SGK196639 SQG196637:SQG196639 TAC196637:TAC196639 TJY196637:TJY196639 TTU196637:TTU196639 UDQ196637:UDQ196639 UNM196637:UNM196639 UXI196637:UXI196639 VHE196637:VHE196639 VRA196637:VRA196639 WAW196637:WAW196639 WKS196637:WKS196639 WUO196637:WUO196639 J262173:J262175 IC262173:IC262175 RY262173:RY262175 ABU262173:ABU262175 ALQ262173:ALQ262175 AVM262173:AVM262175 BFI262173:BFI262175 BPE262173:BPE262175 BZA262173:BZA262175 CIW262173:CIW262175 CSS262173:CSS262175 DCO262173:DCO262175 DMK262173:DMK262175 DWG262173:DWG262175 EGC262173:EGC262175 EPY262173:EPY262175 EZU262173:EZU262175 FJQ262173:FJQ262175 FTM262173:FTM262175 GDI262173:GDI262175 GNE262173:GNE262175 GXA262173:GXA262175 HGW262173:HGW262175 HQS262173:HQS262175 IAO262173:IAO262175 IKK262173:IKK262175 IUG262173:IUG262175 JEC262173:JEC262175 JNY262173:JNY262175 JXU262173:JXU262175 KHQ262173:KHQ262175 KRM262173:KRM262175 LBI262173:LBI262175 LLE262173:LLE262175 LVA262173:LVA262175 MEW262173:MEW262175 MOS262173:MOS262175 MYO262173:MYO262175 NIK262173:NIK262175 NSG262173:NSG262175 OCC262173:OCC262175 OLY262173:OLY262175 OVU262173:OVU262175 PFQ262173:PFQ262175 PPM262173:PPM262175 PZI262173:PZI262175 QJE262173:QJE262175 QTA262173:QTA262175 RCW262173:RCW262175 RMS262173:RMS262175 RWO262173:RWO262175 SGK262173:SGK262175 SQG262173:SQG262175 TAC262173:TAC262175 TJY262173:TJY262175 TTU262173:TTU262175 UDQ262173:UDQ262175 UNM262173:UNM262175 UXI262173:UXI262175 VHE262173:VHE262175 VRA262173:VRA262175 WAW262173:WAW262175 WKS262173:WKS262175 WUO262173:WUO262175 J327709:J327711 IC327709:IC327711 RY327709:RY327711 ABU327709:ABU327711 ALQ327709:ALQ327711 AVM327709:AVM327711 BFI327709:BFI327711 BPE327709:BPE327711 BZA327709:BZA327711 CIW327709:CIW327711 CSS327709:CSS327711 DCO327709:DCO327711 DMK327709:DMK327711 DWG327709:DWG327711 EGC327709:EGC327711 EPY327709:EPY327711 EZU327709:EZU327711 FJQ327709:FJQ327711 FTM327709:FTM327711 GDI327709:GDI327711 GNE327709:GNE327711 GXA327709:GXA327711 HGW327709:HGW327711 HQS327709:HQS327711 IAO327709:IAO327711 IKK327709:IKK327711 IUG327709:IUG327711 JEC327709:JEC327711 JNY327709:JNY327711 JXU327709:JXU327711 KHQ327709:KHQ327711 KRM327709:KRM327711 LBI327709:LBI327711 LLE327709:LLE327711 LVA327709:LVA327711 MEW327709:MEW327711 MOS327709:MOS327711 MYO327709:MYO327711 NIK327709:NIK327711 NSG327709:NSG327711 OCC327709:OCC327711 OLY327709:OLY327711 OVU327709:OVU327711 PFQ327709:PFQ327711 PPM327709:PPM327711 PZI327709:PZI327711 QJE327709:QJE327711 QTA327709:QTA327711 RCW327709:RCW327711 RMS327709:RMS327711 RWO327709:RWO327711 SGK327709:SGK327711 SQG327709:SQG327711 TAC327709:TAC327711 TJY327709:TJY327711 TTU327709:TTU327711 UDQ327709:UDQ327711 UNM327709:UNM327711 UXI327709:UXI327711 VHE327709:VHE327711 VRA327709:VRA327711 WAW327709:WAW327711 WKS327709:WKS327711 WUO327709:WUO327711 J393245:J393247 IC393245:IC393247 RY393245:RY393247 ABU393245:ABU393247 ALQ393245:ALQ393247 AVM393245:AVM393247 BFI393245:BFI393247 BPE393245:BPE393247 BZA393245:BZA393247 CIW393245:CIW393247 CSS393245:CSS393247 DCO393245:DCO393247 DMK393245:DMK393247 DWG393245:DWG393247 EGC393245:EGC393247 EPY393245:EPY393247 EZU393245:EZU393247 FJQ393245:FJQ393247 FTM393245:FTM393247 GDI393245:GDI393247 GNE393245:GNE393247 GXA393245:GXA393247 HGW393245:HGW393247 HQS393245:HQS393247 IAO393245:IAO393247 IKK393245:IKK393247 IUG393245:IUG393247 JEC393245:JEC393247 JNY393245:JNY393247 JXU393245:JXU393247 KHQ393245:KHQ393247 KRM393245:KRM393247 LBI393245:LBI393247 LLE393245:LLE393247 LVA393245:LVA393247 MEW393245:MEW393247 MOS393245:MOS393247 MYO393245:MYO393247 NIK393245:NIK393247 NSG393245:NSG393247 OCC393245:OCC393247 OLY393245:OLY393247 OVU393245:OVU393247 PFQ393245:PFQ393247 PPM393245:PPM393247 PZI393245:PZI393247 QJE393245:QJE393247 QTA393245:QTA393247 RCW393245:RCW393247 RMS393245:RMS393247 RWO393245:RWO393247 SGK393245:SGK393247 SQG393245:SQG393247 TAC393245:TAC393247 TJY393245:TJY393247 TTU393245:TTU393247 UDQ393245:UDQ393247 UNM393245:UNM393247 UXI393245:UXI393247 VHE393245:VHE393247 VRA393245:VRA393247 WAW393245:WAW393247 WKS393245:WKS393247 WUO393245:WUO393247 J458781:J458783 IC458781:IC458783 RY458781:RY458783 ABU458781:ABU458783 ALQ458781:ALQ458783 AVM458781:AVM458783 BFI458781:BFI458783 BPE458781:BPE458783 BZA458781:BZA458783 CIW458781:CIW458783 CSS458781:CSS458783 DCO458781:DCO458783 DMK458781:DMK458783 DWG458781:DWG458783 EGC458781:EGC458783 EPY458781:EPY458783 EZU458781:EZU458783 FJQ458781:FJQ458783 FTM458781:FTM458783 GDI458781:GDI458783 GNE458781:GNE458783 GXA458781:GXA458783 HGW458781:HGW458783 HQS458781:HQS458783 IAO458781:IAO458783 IKK458781:IKK458783 IUG458781:IUG458783 JEC458781:JEC458783 JNY458781:JNY458783 JXU458781:JXU458783 KHQ458781:KHQ458783 KRM458781:KRM458783 LBI458781:LBI458783 LLE458781:LLE458783 LVA458781:LVA458783 MEW458781:MEW458783 MOS458781:MOS458783 MYO458781:MYO458783 NIK458781:NIK458783 NSG458781:NSG458783 OCC458781:OCC458783 OLY458781:OLY458783 OVU458781:OVU458783 PFQ458781:PFQ458783 PPM458781:PPM458783 PZI458781:PZI458783 QJE458781:QJE458783 QTA458781:QTA458783 RCW458781:RCW458783 RMS458781:RMS458783 RWO458781:RWO458783 SGK458781:SGK458783 SQG458781:SQG458783 TAC458781:TAC458783 TJY458781:TJY458783 TTU458781:TTU458783 UDQ458781:UDQ458783 UNM458781:UNM458783 UXI458781:UXI458783 VHE458781:VHE458783 VRA458781:VRA458783 WAW458781:WAW458783 WKS458781:WKS458783 WUO458781:WUO458783 J524317:J524319 IC524317:IC524319 RY524317:RY524319 ABU524317:ABU524319 ALQ524317:ALQ524319 AVM524317:AVM524319 BFI524317:BFI524319 BPE524317:BPE524319 BZA524317:BZA524319 CIW524317:CIW524319 CSS524317:CSS524319 DCO524317:DCO524319 DMK524317:DMK524319 DWG524317:DWG524319 EGC524317:EGC524319 EPY524317:EPY524319 EZU524317:EZU524319 FJQ524317:FJQ524319 FTM524317:FTM524319 GDI524317:GDI524319 GNE524317:GNE524319 GXA524317:GXA524319 HGW524317:HGW524319 HQS524317:HQS524319 IAO524317:IAO524319 IKK524317:IKK524319 IUG524317:IUG524319 JEC524317:JEC524319 JNY524317:JNY524319 JXU524317:JXU524319 KHQ524317:KHQ524319 KRM524317:KRM524319 LBI524317:LBI524319 LLE524317:LLE524319 LVA524317:LVA524319 MEW524317:MEW524319 MOS524317:MOS524319 MYO524317:MYO524319 NIK524317:NIK524319 NSG524317:NSG524319 OCC524317:OCC524319 OLY524317:OLY524319 OVU524317:OVU524319 PFQ524317:PFQ524319 PPM524317:PPM524319 PZI524317:PZI524319 QJE524317:QJE524319 QTA524317:QTA524319 RCW524317:RCW524319 RMS524317:RMS524319 RWO524317:RWO524319 SGK524317:SGK524319 SQG524317:SQG524319 TAC524317:TAC524319 TJY524317:TJY524319 TTU524317:TTU524319 UDQ524317:UDQ524319 UNM524317:UNM524319 UXI524317:UXI524319 VHE524317:VHE524319 VRA524317:VRA524319 WAW524317:WAW524319 WKS524317:WKS524319 WUO524317:WUO524319 J589853:J589855 IC589853:IC589855 RY589853:RY589855 ABU589853:ABU589855 ALQ589853:ALQ589855 AVM589853:AVM589855 BFI589853:BFI589855 BPE589853:BPE589855 BZA589853:BZA589855 CIW589853:CIW589855 CSS589853:CSS589855 DCO589853:DCO589855 DMK589853:DMK589855 DWG589853:DWG589855 EGC589853:EGC589855 EPY589853:EPY589855 EZU589853:EZU589855 FJQ589853:FJQ589855 FTM589853:FTM589855 GDI589853:GDI589855 GNE589853:GNE589855 GXA589853:GXA589855 HGW589853:HGW589855 HQS589853:HQS589855 IAO589853:IAO589855 IKK589853:IKK589855 IUG589853:IUG589855 JEC589853:JEC589855 JNY589853:JNY589855 JXU589853:JXU589855 KHQ589853:KHQ589855 KRM589853:KRM589855 LBI589853:LBI589855 LLE589853:LLE589855 LVA589853:LVA589855 MEW589853:MEW589855 MOS589853:MOS589855 MYO589853:MYO589855 NIK589853:NIK589855 NSG589853:NSG589855 OCC589853:OCC589855 OLY589853:OLY589855 OVU589853:OVU589855 PFQ589853:PFQ589855 PPM589853:PPM589855 PZI589853:PZI589855 QJE589853:QJE589855 QTA589853:QTA589855 RCW589853:RCW589855 RMS589853:RMS589855 RWO589853:RWO589855 SGK589853:SGK589855 SQG589853:SQG589855 TAC589853:TAC589855 TJY589853:TJY589855 TTU589853:TTU589855 UDQ589853:UDQ589855 UNM589853:UNM589855 UXI589853:UXI589855 VHE589853:VHE589855 VRA589853:VRA589855 WAW589853:WAW589855 WKS589853:WKS589855 WUO589853:WUO589855 J655389:J655391 IC655389:IC655391 RY655389:RY655391 ABU655389:ABU655391 ALQ655389:ALQ655391 AVM655389:AVM655391 BFI655389:BFI655391 BPE655389:BPE655391 BZA655389:BZA655391 CIW655389:CIW655391 CSS655389:CSS655391 DCO655389:DCO655391 DMK655389:DMK655391 DWG655389:DWG655391 EGC655389:EGC655391 EPY655389:EPY655391 EZU655389:EZU655391 FJQ655389:FJQ655391 FTM655389:FTM655391 GDI655389:GDI655391 GNE655389:GNE655391 GXA655389:GXA655391 HGW655389:HGW655391 HQS655389:HQS655391 IAO655389:IAO655391 IKK655389:IKK655391 IUG655389:IUG655391 JEC655389:JEC655391 JNY655389:JNY655391 JXU655389:JXU655391 KHQ655389:KHQ655391 KRM655389:KRM655391 LBI655389:LBI655391 LLE655389:LLE655391 LVA655389:LVA655391 MEW655389:MEW655391 MOS655389:MOS655391 MYO655389:MYO655391 NIK655389:NIK655391 NSG655389:NSG655391 OCC655389:OCC655391 OLY655389:OLY655391 OVU655389:OVU655391 PFQ655389:PFQ655391 PPM655389:PPM655391 PZI655389:PZI655391 QJE655389:QJE655391 QTA655389:QTA655391 RCW655389:RCW655391 RMS655389:RMS655391 RWO655389:RWO655391 SGK655389:SGK655391 SQG655389:SQG655391 TAC655389:TAC655391 TJY655389:TJY655391 TTU655389:TTU655391 UDQ655389:UDQ655391 UNM655389:UNM655391 UXI655389:UXI655391 VHE655389:VHE655391 VRA655389:VRA655391 WAW655389:WAW655391 WKS655389:WKS655391 WUO655389:WUO655391 J720925:J720927 IC720925:IC720927 RY720925:RY720927 ABU720925:ABU720927 ALQ720925:ALQ720927 AVM720925:AVM720927 BFI720925:BFI720927 BPE720925:BPE720927 BZA720925:BZA720927 CIW720925:CIW720927 CSS720925:CSS720927 DCO720925:DCO720927 DMK720925:DMK720927 DWG720925:DWG720927 EGC720925:EGC720927 EPY720925:EPY720927 EZU720925:EZU720927 FJQ720925:FJQ720927 FTM720925:FTM720927 GDI720925:GDI720927 GNE720925:GNE720927 GXA720925:GXA720927 HGW720925:HGW720927 HQS720925:HQS720927 IAO720925:IAO720927 IKK720925:IKK720927 IUG720925:IUG720927 JEC720925:JEC720927 JNY720925:JNY720927 JXU720925:JXU720927 KHQ720925:KHQ720927 KRM720925:KRM720927 LBI720925:LBI720927 LLE720925:LLE720927 LVA720925:LVA720927 MEW720925:MEW720927 MOS720925:MOS720927 MYO720925:MYO720927 NIK720925:NIK720927 NSG720925:NSG720927 OCC720925:OCC720927 OLY720925:OLY720927 OVU720925:OVU720927 PFQ720925:PFQ720927 PPM720925:PPM720927 PZI720925:PZI720927 QJE720925:QJE720927 QTA720925:QTA720927 RCW720925:RCW720927 RMS720925:RMS720927 RWO720925:RWO720927 SGK720925:SGK720927 SQG720925:SQG720927 TAC720925:TAC720927 TJY720925:TJY720927 TTU720925:TTU720927 UDQ720925:UDQ720927 UNM720925:UNM720927 UXI720925:UXI720927 VHE720925:VHE720927 VRA720925:VRA720927 WAW720925:WAW720927 WKS720925:WKS720927 WUO720925:WUO720927 J786461:J786463 IC786461:IC786463 RY786461:RY786463 ABU786461:ABU786463 ALQ786461:ALQ786463 AVM786461:AVM786463 BFI786461:BFI786463 BPE786461:BPE786463 BZA786461:BZA786463 CIW786461:CIW786463 CSS786461:CSS786463 DCO786461:DCO786463 DMK786461:DMK786463 DWG786461:DWG786463 EGC786461:EGC786463 EPY786461:EPY786463 EZU786461:EZU786463 FJQ786461:FJQ786463 FTM786461:FTM786463 GDI786461:GDI786463 GNE786461:GNE786463 GXA786461:GXA786463 HGW786461:HGW786463 HQS786461:HQS786463 IAO786461:IAO786463 IKK786461:IKK786463 IUG786461:IUG786463 JEC786461:JEC786463 JNY786461:JNY786463 JXU786461:JXU786463 KHQ786461:KHQ786463 KRM786461:KRM786463 LBI786461:LBI786463 LLE786461:LLE786463 LVA786461:LVA786463 MEW786461:MEW786463 MOS786461:MOS786463 MYO786461:MYO786463 NIK786461:NIK786463 NSG786461:NSG786463 OCC786461:OCC786463 OLY786461:OLY786463 OVU786461:OVU786463 PFQ786461:PFQ786463 PPM786461:PPM786463 PZI786461:PZI786463 QJE786461:QJE786463 QTA786461:QTA786463 RCW786461:RCW786463 RMS786461:RMS786463 RWO786461:RWO786463 SGK786461:SGK786463 SQG786461:SQG786463 TAC786461:TAC786463 TJY786461:TJY786463 TTU786461:TTU786463 UDQ786461:UDQ786463 UNM786461:UNM786463 UXI786461:UXI786463 VHE786461:VHE786463 VRA786461:VRA786463 WAW786461:WAW786463 WKS786461:WKS786463 WUO786461:WUO786463 J851997:J851999 IC851997:IC851999 RY851997:RY851999 ABU851997:ABU851999 ALQ851997:ALQ851999 AVM851997:AVM851999 BFI851997:BFI851999 BPE851997:BPE851999 BZA851997:BZA851999 CIW851997:CIW851999 CSS851997:CSS851999 DCO851997:DCO851999 DMK851997:DMK851999 DWG851997:DWG851999 EGC851997:EGC851999 EPY851997:EPY851999 EZU851997:EZU851999 FJQ851997:FJQ851999 FTM851997:FTM851999 GDI851997:GDI851999 GNE851997:GNE851999 GXA851997:GXA851999 HGW851997:HGW851999 HQS851997:HQS851999 IAO851997:IAO851999 IKK851997:IKK851999 IUG851997:IUG851999 JEC851997:JEC851999 JNY851997:JNY851999 JXU851997:JXU851999 KHQ851997:KHQ851999 KRM851997:KRM851999 LBI851997:LBI851999 LLE851997:LLE851999 LVA851997:LVA851999 MEW851997:MEW851999 MOS851997:MOS851999 MYO851997:MYO851999 NIK851997:NIK851999 NSG851997:NSG851999 OCC851997:OCC851999 OLY851997:OLY851999 OVU851997:OVU851999 PFQ851997:PFQ851999 PPM851997:PPM851999 PZI851997:PZI851999 QJE851997:QJE851999 QTA851997:QTA851999 RCW851997:RCW851999 RMS851997:RMS851999 RWO851997:RWO851999 SGK851997:SGK851999 SQG851997:SQG851999 TAC851997:TAC851999 TJY851997:TJY851999 TTU851997:TTU851999 UDQ851997:UDQ851999 UNM851997:UNM851999 UXI851997:UXI851999 VHE851997:VHE851999 VRA851997:VRA851999 WAW851997:WAW851999 WKS851997:WKS851999 WUO851997:WUO851999 J917533:J917535 IC917533:IC917535 RY917533:RY917535 ABU917533:ABU917535 ALQ917533:ALQ917535 AVM917533:AVM917535 BFI917533:BFI917535 BPE917533:BPE917535 BZA917533:BZA917535 CIW917533:CIW917535 CSS917533:CSS917535 DCO917533:DCO917535 DMK917533:DMK917535 DWG917533:DWG917535 EGC917533:EGC917535 EPY917533:EPY917535 EZU917533:EZU917535 FJQ917533:FJQ917535 FTM917533:FTM917535 GDI917533:GDI917535 GNE917533:GNE917535 GXA917533:GXA917535 HGW917533:HGW917535 HQS917533:HQS917535 IAO917533:IAO917535 IKK917533:IKK917535 IUG917533:IUG917535 JEC917533:JEC917535 JNY917533:JNY917535 JXU917533:JXU917535 KHQ917533:KHQ917535 KRM917533:KRM917535 LBI917533:LBI917535 LLE917533:LLE917535 LVA917533:LVA917535 MEW917533:MEW917535 MOS917533:MOS917535 MYO917533:MYO917535 NIK917533:NIK917535 NSG917533:NSG917535 OCC917533:OCC917535 OLY917533:OLY917535 OVU917533:OVU917535 PFQ917533:PFQ917535 PPM917533:PPM917535 PZI917533:PZI917535 QJE917533:QJE917535 QTA917533:QTA917535 RCW917533:RCW917535 RMS917533:RMS917535 RWO917533:RWO917535 SGK917533:SGK917535 SQG917533:SQG917535 TAC917533:TAC917535 TJY917533:TJY917535 TTU917533:TTU917535 UDQ917533:UDQ917535 UNM917533:UNM917535 UXI917533:UXI917535 VHE917533:VHE917535 VRA917533:VRA917535 WAW917533:WAW917535 WKS917533:WKS917535 WUO917533:WUO917535 J983069:J983071 IC983069:IC983071 RY983069:RY983071 ABU983069:ABU983071 ALQ983069:ALQ983071 AVM983069:AVM983071 BFI983069:BFI983071 BPE983069:BPE983071 BZA983069:BZA983071 CIW983069:CIW983071 CSS983069:CSS983071 DCO983069:DCO983071 DMK983069:DMK983071 DWG983069:DWG983071 EGC983069:EGC983071 EPY983069:EPY983071 EZU983069:EZU983071 FJQ983069:FJQ983071 FTM983069:FTM983071 GDI983069:GDI983071 GNE983069:GNE983071 GXA983069:GXA983071 HGW983069:HGW983071 HQS983069:HQS983071 IAO983069:IAO983071 IKK983069:IKK983071 IUG983069:IUG983071 JEC983069:JEC983071 JNY983069:JNY983071 JXU983069:JXU983071 KHQ983069:KHQ983071 KRM983069:KRM983071 LBI983069:LBI983071 LLE983069:LLE983071 LVA983069:LVA983071 MEW983069:MEW983071 MOS983069:MOS983071 MYO983069:MYO983071 NIK983069:NIK983071 NSG983069:NSG983071 OCC983069:OCC983071 OLY983069:OLY983071 OVU983069:OVU983071 PFQ983069:PFQ983071 PPM983069:PPM983071 PZI983069:PZI983071 QJE983069:QJE983071 QTA983069:QTA983071 RCW983069:RCW983071 RMS983069:RMS983071 RWO983069:RWO983071 SGK983069:SGK983071 SQG983069:SQG983071 TAC983069:TAC983071 TJY983069:TJY983071 TTU983069:TTU983071 UDQ983069:UDQ983071 UNM983069:UNM983071 UXI983069:UXI983071 VHE983069:VHE983071 VRA983069:VRA983071 WAW983069:WAW983071 WKS983069:WKS983071 WUO983069:WUO983071 WUO983064:WUO983067 J65560:J65563 IC65560:IC65563 RY65560:RY65563 ABU65560:ABU65563 ALQ65560:ALQ65563 AVM65560:AVM65563 BFI65560:BFI65563 BPE65560:BPE65563 BZA65560:BZA65563 CIW65560:CIW65563 CSS65560:CSS65563 DCO65560:DCO65563 DMK65560:DMK65563 DWG65560:DWG65563 EGC65560:EGC65563 EPY65560:EPY65563 EZU65560:EZU65563 FJQ65560:FJQ65563 FTM65560:FTM65563 GDI65560:GDI65563 GNE65560:GNE65563 GXA65560:GXA65563 HGW65560:HGW65563 HQS65560:HQS65563 IAO65560:IAO65563 IKK65560:IKK65563 IUG65560:IUG65563 JEC65560:JEC65563 JNY65560:JNY65563 JXU65560:JXU65563 KHQ65560:KHQ65563 KRM65560:KRM65563 LBI65560:LBI65563 LLE65560:LLE65563 LVA65560:LVA65563 MEW65560:MEW65563 MOS65560:MOS65563 MYO65560:MYO65563 NIK65560:NIK65563 NSG65560:NSG65563 OCC65560:OCC65563 OLY65560:OLY65563 OVU65560:OVU65563 PFQ65560:PFQ65563 PPM65560:PPM65563 PZI65560:PZI65563 QJE65560:QJE65563 QTA65560:QTA65563 RCW65560:RCW65563 RMS65560:RMS65563 RWO65560:RWO65563 SGK65560:SGK65563 SQG65560:SQG65563 TAC65560:TAC65563 TJY65560:TJY65563 TTU65560:TTU65563 UDQ65560:UDQ65563 UNM65560:UNM65563 UXI65560:UXI65563 VHE65560:VHE65563 VRA65560:VRA65563 WAW65560:WAW65563 WKS65560:WKS65563 WUO65560:WUO65563 J131096:J131099 IC131096:IC131099 RY131096:RY131099 ABU131096:ABU131099 ALQ131096:ALQ131099 AVM131096:AVM131099 BFI131096:BFI131099 BPE131096:BPE131099 BZA131096:BZA131099 CIW131096:CIW131099 CSS131096:CSS131099 DCO131096:DCO131099 DMK131096:DMK131099 DWG131096:DWG131099 EGC131096:EGC131099 EPY131096:EPY131099 EZU131096:EZU131099 FJQ131096:FJQ131099 FTM131096:FTM131099 GDI131096:GDI131099 GNE131096:GNE131099 GXA131096:GXA131099 HGW131096:HGW131099 HQS131096:HQS131099 IAO131096:IAO131099 IKK131096:IKK131099 IUG131096:IUG131099 JEC131096:JEC131099 JNY131096:JNY131099 JXU131096:JXU131099 KHQ131096:KHQ131099 KRM131096:KRM131099 LBI131096:LBI131099 LLE131096:LLE131099 LVA131096:LVA131099 MEW131096:MEW131099 MOS131096:MOS131099 MYO131096:MYO131099 NIK131096:NIK131099 NSG131096:NSG131099 OCC131096:OCC131099 OLY131096:OLY131099 OVU131096:OVU131099 PFQ131096:PFQ131099 PPM131096:PPM131099 PZI131096:PZI131099 QJE131096:QJE131099 QTA131096:QTA131099 RCW131096:RCW131099 RMS131096:RMS131099 RWO131096:RWO131099 SGK131096:SGK131099 SQG131096:SQG131099 TAC131096:TAC131099 TJY131096:TJY131099 TTU131096:TTU131099 UDQ131096:UDQ131099 UNM131096:UNM131099 UXI131096:UXI131099 VHE131096:VHE131099 VRA131096:VRA131099 WAW131096:WAW131099 WKS131096:WKS131099 WUO131096:WUO131099 J196632:J196635 IC196632:IC196635 RY196632:RY196635 ABU196632:ABU196635 ALQ196632:ALQ196635 AVM196632:AVM196635 BFI196632:BFI196635 BPE196632:BPE196635 BZA196632:BZA196635 CIW196632:CIW196635 CSS196632:CSS196635 DCO196632:DCO196635 DMK196632:DMK196635 DWG196632:DWG196635 EGC196632:EGC196635 EPY196632:EPY196635 EZU196632:EZU196635 FJQ196632:FJQ196635 FTM196632:FTM196635 GDI196632:GDI196635 GNE196632:GNE196635 GXA196632:GXA196635 HGW196632:HGW196635 HQS196632:HQS196635 IAO196632:IAO196635 IKK196632:IKK196635 IUG196632:IUG196635 JEC196632:JEC196635 JNY196632:JNY196635 JXU196632:JXU196635 KHQ196632:KHQ196635 KRM196632:KRM196635 LBI196632:LBI196635 LLE196632:LLE196635 LVA196632:LVA196635 MEW196632:MEW196635 MOS196632:MOS196635 MYO196632:MYO196635 NIK196632:NIK196635 NSG196632:NSG196635 OCC196632:OCC196635 OLY196632:OLY196635 OVU196632:OVU196635 PFQ196632:PFQ196635 PPM196632:PPM196635 PZI196632:PZI196635 QJE196632:QJE196635 QTA196632:QTA196635 RCW196632:RCW196635 RMS196632:RMS196635 RWO196632:RWO196635 SGK196632:SGK196635 SQG196632:SQG196635 TAC196632:TAC196635 TJY196632:TJY196635 TTU196632:TTU196635 UDQ196632:UDQ196635 UNM196632:UNM196635 UXI196632:UXI196635 VHE196632:VHE196635 VRA196632:VRA196635 WAW196632:WAW196635 WKS196632:WKS196635 WUO196632:WUO196635 J262168:J262171 IC262168:IC262171 RY262168:RY262171 ABU262168:ABU262171 ALQ262168:ALQ262171 AVM262168:AVM262171 BFI262168:BFI262171 BPE262168:BPE262171 BZA262168:BZA262171 CIW262168:CIW262171 CSS262168:CSS262171 DCO262168:DCO262171 DMK262168:DMK262171 DWG262168:DWG262171 EGC262168:EGC262171 EPY262168:EPY262171 EZU262168:EZU262171 FJQ262168:FJQ262171 FTM262168:FTM262171 GDI262168:GDI262171 GNE262168:GNE262171 GXA262168:GXA262171 HGW262168:HGW262171 HQS262168:HQS262171 IAO262168:IAO262171 IKK262168:IKK262171 IUG262168:IUG262171 JEC262168:JEC262171 JNY262168:JNY262171 JXU262168:JXU262171 KHQ262168:KHQ262171 KRM262168:KRM262171 LBI262168:LBI262171 LLE262168:LLE262171 LVA262168:LVA262171 MEW262168:MEW262171 MOS262168:MOS262171 MYO262168:MYO262171 NIK262168:NIK262171 NSG262168:NSG262171 OCC262168:OCC262171 OLY262168:OLY262171 OVU262168:OVU262171 PFQ262168:PFQ262171 PPM262168:PPM262171 PZI262168:PZI262171 QJE262168:QJE262171 QTA262168:QTA262171 RCW262168:RCW262171 RMS262168:RMS262171 RWO262168:RWO262171 SGK262168:SGK262171 SQG262168:SQG262171 TAC262168:TAC262171 TJY262168:TJY262171 TTU262168:TTU262171 UDQ262168:UDQ262171 UNM262168:UNM262171 UXI262168:UXI262171 VHE262168:VHE262171 VRA262168:VRA262171 WAW262168:WAW262171 WKS262168:WKS262171 WUO262168:WUO262171 J327704:J327707 IC327704:IC327707 RY327704:RY327707 ABU327704:ABU327707 ALQ327704:ALQ327707 AVM327704:AVM327707 BFI327704:BFI327707 BPE327704:BPE327707 BZA327704:BZA327707 CIW327704:CIW327707 CSS327704:CSS327707 DCO327704:DCO327707 DMK327704:DMK327707 DWG327704:DWG327707 EGC327704:EGC327707 EPY327704:EPY327707 EZU327704:EZU327707 FJQ327704:FJQ327707 FTM327704:FTM327707 GDI327704:GDI327707 GNE327704:GNE327707 GXA327704:GXA327707 HGW327704:HGW327707 HQS327704:HQS327707 IAO327704:IAO327707 IKK327704:IKK327707 IUG327704:IUG327707 JEC327704:JEC327707 JNY327704:JNY327707 JXU327704:JXU327707 KHQ327704:KHQ327707 KRM327704:KRM327707 LBI327704:LBI327707 LLE327704:LLE327707 LVA327704:LVA327707 MEW327704:MEW327707 MOS327704:MOS327707 MYO327704:MYO327707 NIK327704:NIK327707 NSG327704:NSG327707 OCC327704:OCC327707 OLY327704:OLY327707 OVU327704:OVU327707 PFQ327704:PFQ327707 PPM327704:PPM327707 PZI327704:PZI327707 QJE327704:QJE327707 QTA327704:QTA327707 RCW327704:RCW327707 RMS327704:RMS327707 RWO327704:RWO327707 SGK327704:SGK327707 SQG327704:SQG327707 TAC327704:TAC327707 TJY327704:TJY327707 TTU327704:TTU327707 UDQ327704:UDQ327707 UNM327704:UNM327707 UXI327704:UXI327707 VHE327704:VHE327707 VRA327704:VRA327707 WAW327704:WAW327707 WKS327704:WKS327707 WUO327704:WUO327707 J393240:J393243 IC393240:IC393243 RY393240:RY393243 ABU393240:ABU393243 ALQ393240:ALQ393243 AVM393240:AVM393243 BFI393240:BFI393243 BPE393240:BPE393243 BZA393240:BZA393243 CIW393240:CIW393243 CSS393240:CSS393243 DCO393240:DCO393243 DMK393240:DMK393243 DWG393240:DWG393243 EGC393240:EGC393243 EPY393240:EPY393243 EZU393240:EZU393243 FJQ393240:FJQ393243 FTM393240:FTM393243 GDI393240:GDI393243 GNE393240:GNE393243 GXA393240:GXA393243 HGW393240:HGW393243 HQS393240:HQS393243 IAO393240:IAO393243 IKK393240:IKK393243 IUG393240:IUG393243 JEC393240:JEC393243 JNY393240:JNY393243 JXU393240:JXU393243 KHQ393240:KHQ393243 KRM393240:KRM393243 LBI393240:LBI393243 LLE393240:LLE393243 LVA393240:LVA393243 MEW393240:MEW393243 MOS393240:MOS393243 MYO393240:MYO393243 NIK393240:NIK393243 NSG393240:NSG393243 OCC393240:OCC393243 OLY393240:OLY393243 OVU393240:OVU393243 PFQ393240:PFQ393243 PPM393240:PPM393243 PZI393240:PZI393243 QJE393240:QJE393243 QTA393240:QTA393243 RCW393240:RCW393243 RMS393240:RMS393243 RWO393240:RWO393243 SGK393240:SGK393243 SQG393240:SQG393243 TAC393240:TAC393243 TJY393240:TJY393243 TTU393240:TTU393243 UDQ393240:UDQ393243 UNM393240:UNM393243 UXI393240:UXI393243 VHE393240:VHE393243 VRA393240:VRA393243 WAW393240:WAW393243 WKS393240:WKS393243 WUO393240:WUO393243 J458776:J458779 IC458776:IC458779 RY458776:RY458779 ABU458776:ABU458779 ALQ458776:ALQ458779 AVM458776:AVM458779 BFI458776:BFI458779 BPE458776:BPE458779 BZA458776:BZA458779 CIW458776:CIW458779 CSS458776:CSS458779 DCO458776:DCO458779 DMK458776:DMK458779 DWG458776:DWG458779 EGC458776:EGC458779 EPY458776:EPY458779 EZU458776:EZU458779 FJQ458776:FJQ458779 FTM458776:FTM458779 GDI458776:GDI458779 GNE458776:GNE458779 GXA458776:GXA458779 HGW458776:HGW458779 HQS458776:HQS458779 IAO458776:IAO458779 IKK458776:IKK458779 IUG458776:IUG458779 JEC458776:JEC458779 JNY458776:JNY458779 JXU458776:JXU458779 KHQ458776:KHQ458779 KRM458776:KRM458779 LBI458776:LBI458779 LLE458776:LLE458779 LVA458776:LVA458779 MEW458776:MEW458779 MOS458776:MOS458779 MYO458776:MYO458779 NIK458776:NIK458779 NSG458776:NSG458779 OCC458776:OCC458779 OLY458776:OLY458779 OVU458776:OVU458779 PFQ458776:PFQ458779 PPM458776:PPM458779 PZI458776:PZI458779 QJE458776:QJE458779 QTA458776:QTA458779 RCW458776:RCW458779 RMS458776:RMS458779 RWO458776:RWO458779 SGK458776:SGK458779 SQG458776:SQG458779 TAC458776:TAC458779 TJY458776:TJY458779 TTU458776:TTU458779 UDQ458776:UDQ458779 UNM458776:UNM458779 UXI458776:UXI458779 VHE458776:VHE458779 VRA458776:VRA458779 WAW458776:WAW458779 WKS458776:WKS458779 WUO458776:WUO458779 J524312:J524315 IC524312:IC524315 RY524312:RY524315 ABU524312:ABU524315 ALQ524312:ALQ524315 AVM524312:AVM524315 BFI524312:BFI524315 BPE524312:BPE524315 BZA524312:BZA524315 CIW524312:CIW524315 CSS524312:CSS524315 DCO524312:DCO524315 DMK524312:DMK524315 DWG524312:DWG524315 EGC524312:EGC524315 EPY524312:EPY524315 EZU524312:EZU524315 FJQ524312:FJQ524315 FTM524312:FTM524315 GDI524312:GDI524315 GNE524312:GNE524315 GXA524312:GXA524315 HGW524312:HGW524315 HQS524312:HQS524315 IAO524312:IAO524315 IKK524312:IKK524315 IUG524312:IUG524315 JEC524312:JEC524315 JNY524312:JNY524315 JXU524312:JXU524315 KHQ524312:KHQ524315 KRM524312:KRM524315 LBI524312:LBI524315 LLE524312:LLE524315 LVA524312:LVA524315 MEW524312:MEW524315 MOS524312:MOS524315 MYO524312:MYO524315 NIK524312:NIK524315 NSG524312:NSG524315 OCC524312:OCC524315 OLY524312:OLY524315 OVU524312:OVU524315 PFQ524312:PFQ524315 PPM524312:PPM524315 PZI524312:PZI524315 QJE524312:QJE524315 QTA524312:QTA524315 RCW524312:RCW524315 RMS524312:RMS524315 RWO524312:RWO524315 SGK524312:SGK524315 SQG524312:SQG524315 TAC524312:TAC524315 TJY524312:TJY524315 TTU524312:TTU524315 UDQ524312:UDQ524315 UNM524312:UNM524315 UXI524312:UXI524315 VHE524312:VHE524315 VRA524312:VRA524315 WAW524312:WAW524315 WKS524312:WKS524315 WUO524312:WUO524315 J589848:J589851 IC589848:IC589851 RY589848:RY589851 ABU589848:ABU589851 ALQ589848:ALQ589851 AVM589848:AVM589851 BFI589848:BFI589851 BPE589848:BPE589851 BZA589848:BZA589851 CIW589848:CIW589851 CSS589848:CSS589851 DCO589848:DCO589851 DMK589848:DMK589851 DWG589848:DWG589851 EGC589848:EGC589851 EPY589848:EPY589851 EZU589848:EZU589851 FJQ589848:FJQ589851 FTM589848:FTM589851 GDI589848:GDI589851 GNE589848:GNE589851 GXA589848:GXA589851 HGW589848:HGW589851 HQS589848:HQS589851 IAO589848:IAO589851 IKK589848:IKK589851 IUG589848:IUG589851 JEC589848:JEC589851 JNY589848:JNY589851 JXU589848:JXU589851 KHQ589848:KHQ589851 KRM589848:KRM589851 LBI589848:LBI589851 LLE589848:LLE589851 LVA589848:LVA589851 MEW589848:MEW589851 MOS589848:MOS589851 MYO589848:MYO589851 NIK589848:NIK589851 NSG589848:NSG589851 OCC589848:OCC589851 OLY589848:OLY589851 OVU589848:OVU589851 PFQ589848:PFQ589851 PPM589848:PPM589851 PZI589848:PZI589851 QJE589848:QJE589851 QTA589848:QTA589851 RCW589848:RCW589851 RMS589848:RMS589851 RWO589848:RWO589851 SGK589848:SGK589851 SQG589848:SQG589851 TAC589848:TAC589851 TJY589848:TJY589851 TTU589848:TTU589851 UDQ589848:UDQ589851 UNM589848:UNM589851 UXI589848:UXI589851 VHE589848:VHE589851 VRA589848:VRA589851 WAW589848:WAW589851 WKS589848:WKS589851 WUO589848:WUO589851 J655384:J655387 IC655384:IC655387 RY655384:RY655387 ABU655384:ABU655387 ALQ655384:ALQ655387 AVM655384:AVM655387 BFI655384:BFI655387 BPE655384:BPE655387 BZA655384:BZA655387 CIW655384:CIW655387 CSS655384:CSS655387 DCO655384:DCO655387 DMK655384:DMK655387 DWG655384:DWG655387 EGC655384:EGC655387 EPY655384:EPY655387 EZU655384:EZU655387 FJQ655384:FJQ655387 FTM655384:FTM655387 GDI655384:GDI655387 GNE655384:GNE655387 GXA655384:GXA655387 HGW655384:HGW655387 HQS655384:HQS655387 IAO655384:IAO655387 IKK655384:IKK655387 IUG655384:IUG655387 JEC655384:JEC655387 JNY655384:JNY655387 JXU655384:JXU655387 KHQ655384:KHQ655387 KRM655384:KRM655387 LBI655384:LBI655387 LLE655384:LLE655387 LVA655384:LVA655387 MEW655384:MEW655387 MOS655384:MOS655387 MYO655384:MYO655387 NIK655384:NIK655387 NSG655384:NSG655387 OCC655384:OCC655387 OLY655384:OLY655387 OVU655384:OVU655387 PFQ655384:PFQ655387 PPM655384:PPM655387 PZI655384:PZI655387 QJE655384:QJE655387 QTA655384:QTA655387 RCW655384:RCW655387 RMS655384:RMS655387 RWO655384:RWO655387 SGK655384:SGK655387 SQG655384:SQG655387 TAC655384:TAC655387 TJY655384:TJY655387 TTU655384:TTU655387 UDQ655384:UDQ655387 UNM655384:UNM655387 UXI655384:UXI655387 VHE655384:VHE655387 VRA655384:VRA655387 WAW655384:WAW655387 WKS655384:WKS655387 WUO655384:WUO655387 J720920:J720923 IC720920:IC720923 RY720920:RY720923 ABU720920:ABU720923 ALQ720920:ALQ720923 AVM720920:AVM720923 BFI720920:BFI720923 BPE720920:BPE720923 BZA720920:BZA720923 CIW720920:CIW720923 CSS720920:CSS720923 DCO720920:DCO720923 DMK720920:DMK720923 DWG720920:DWG720923 EGC720920:EGC720923 EPY720920:EPY720923 EZU720920:EZU720923 FJQ720920:FJQ720923 FTM720920:FTM720923 GDI720920:GDI720923 GNE720920:GNE720923 GXA720920:GXA720923 HGW720920:HGW720923 HQS720920:HQS720923 IAO720920:IAO720923 IKK720920:IKK720923 IUG720920:IUG720923 JEC720920:JEC720923 JNY720920:JNY720923 JXU720920:JXU720923 KHQ720920:KHQ720923 KRM720920:KRM720923 LBI720920:LBI720923 LLE720920:LLE720923 LVA720920:LVA720923 MEW720920:MEW720923 MOS720920:MOS720923 MYO720920:MYO720923 NIK720920:NIK720923 NSG720920:NSG720923 OCC720920:OCC720923 OLY720920:OLY720923 OVU720920:OVU720923 PFQ720920:PFQ720923 PPM720920:PPM720923 PZI720920:PZI720923 QJE720920:QJE720923 QTA720920:QTA720923 RCW720920:RCW720923 RMS720920:RMS720923 RWO720920:RWO720923 SGK720920:SGK720923 SQG720920:SQG720923 TAC720920:TAC720923 TJY720920:TJY720923 TTU720920:TTU720923 UDQ720920:UDQ720923 UNM720920:UNM720923 UXI720920:UXI720923 VHE720920:VHE720923 VRA720920:VRA720923 WAW720920:WAW720923 WKS720920:WKS720923 WUO720920:WUO720923 J786456:J786459 IC786456:IC786459 RY786456:RY786459 ABU786456:ABU786459 ALQ786456:ALQ786459 AVM786456:AVM786459 BFI786456:BFI786459 BPE786456:BPE786459 BZA786456:BZA786459 CIW786456:CIW786459 CSS786456:CSS786459 DCO786456:DCO786459 DMK786456:DMK786459 DWG786456:DWG786459 EGC786456:EGC786459 EPY786456:EPY786459 EZU786456:EZU786459 FJQ786456:FJQ786459 FTM786456:FTM786459 GDI786456:GDI786459 GNE786456:GNE786459 GXA786456:GXA786459 HGW786456:HGW786459 HQS786456:HQS786459 IAO786456:IAO786459 IKK786456:IKK786459 IUG786456:IUG786459 JEC786456:JEC786459 JNY786456:JNY786459 JXU786456:JXU786459 KHQ786456:KHQ786459 KRM786456:KRM786459 LBI786456:LBI786459 LLE786456:LLE786459 LVA786456:LVA786459 MEW786456:MEW786459 MOS786456:MOS786459 MYO786456:MYO786459 NIK786456:NIK786459 NSG786456:NSG786459 OCC786456:OCC786459 OLY786456:OLY786459 OVU786456:OVU786459 PFQ786456:PFQ786459 PPM786456:PPM786459 PZI786456:PZI786459 QJE786456:QJE786459 QTA786456:QTA786459 RCW786456:RCW786459 RMS786456:RMS786459 RWO786456:RWO786459 SGK786456:SGK786459 SQG786456:SQG786459 TAC786456:TAC786459 TJY786456:TJY786459 TTU786456:TTU786459 UDQ786456:UDQ786459 UNM786456:UNM786459 UXI786456:UXI786459 VHE786456:VHE786459 VRA786456:VRA786459 WAW786456:WAW786459 WKS786456:WKS786459 WUO786456:WUO786459 J851992:J851995 IC851992:IC851995 RY851992:RY851995 ABU851992:ABU851995 ALQ851992:ALQ851995 AVM851992:AVM851995 BFI851992:BFI851995 BPE851992:BPE851995 BZA851992:BZA851995 CIW851992:CIW851995 CSS851992:CSS851995 DCO851992:DCO851995 DMK851992:DMK851995 DWG851992:DWG851995 EGC851992:EGC851995 EPY851992:EPY851995 EZU851992:EZU851995 FJQ851992:FJQ851995 FTM851992:FTM851995 GDI851992:GDI851995 GNE851992:GNE851995 GXA851992:GXA851995 HGW851992:HGW851995 HQS851992:HQS851995 IAO851992:IAO851995 IKK851992:IKK851995 IUG851992:IUG851995 JEC851992:JEC851995 JNY851992:JNY851995 JXU851992:JXU851995 KHQ851992:KHQ851995 KRM851992:KRM851995 LBI851992:LBI851995 LLE851992:LLE851995 LVA851992:LVA851995 MEW851992:MEW851995 MOS851992:MOS851995 MYO851992:MYO851995 NIK851992:NIK851995 NSG851992:NSG851995 OCC851992:OCC851995 OLY851992:OLY851995 OVU851992:OVU851995 PFQ851992:PFQ851995 PPM851992:PPM851995 PZI851992:PZI851995 QJE851992:QJE851995 QTA851992:QTA851995 RCW851992:RCW851995 RMS851992:RMS851995 RWO851992:RWO851995 SGK851992:SGK851995 SQG851992:SQG851995 TAC851992:TAC851995 TJY851992:TJY851995 TTU851992:TTU851995 UDQ851992:UDQ851995 UNM851992:UNM851995 UXI851992:UXI851995 VHE851992:VHE851995 VRA851992:VRA851995 WAW851992:WAW851995 WKS851992:WKS851995 WUO851992:WUO851995 J917528:J917531 IC917528:IC917531 RY917528:RY917531 ABU917528:ABU917531 ALQ917528:ALQ917531 AVM917528:AVM917531 BFI917528:BFI917531 BPE917528:BPE917531 BZA917528:BZA917531 CIW917528:CIW917531 CSS917528:CSS917531 DCO917528:DCO917531 DMK917528:DMK917531 DWG917528:DWG917531 EGC917528:EGC917531 EPY917528:EPY917531 EZU917528:EZU917531 FJQ917528:FJQ917531 FTM917528:FTM917531 GDI917528:GDI917531 GNE917528:GNE917531 GXA917528:GXA917531 HGW917528:HGW917531 HQS917528:HQS917531 IAO917528:IAO917531 IKK917528:IKK917531 IUG917528:IUG917531 JEC917528:JEC917531 JNY917528:JNY917531 JXU917528:JXU917531 KHQ917528:KHQ917531 KRM917528:KRM917531 LBI917528:LBI917531 LLE917528:LLE917531 LVA917528:LVA917531 MEW917528:MEW917531 MOS917528:MOS917531 MYO917528:MYO917531 NIK917528:NIK917531 NSG917528:NSG917531 OCC917528:OCC917531 OLY917528:OLY917531 OVU917528:OVU917531 PFQ917528:PFQ917531 PPM917528:PPM917531 PZI917528:PZI917531 QJE917528:QJE917531 QTA917528:QTA917531 RCW917528:RCW917531 RMS917528:RMS917531 RWO917528:RWO917531 SGK917528:SGK917531 SQG917528:SQG917531 TAC917528:TAC917531 TJY917528:TJY917531 TTU917528:TTU917531 UDQ917528:UDQ917531 UNM917528:UNM917531 UXI917528:UXI917531 VHE917528:VHE917531 VRA917528:VRA917531 WAW917528:WAW917531 WKS917528:WKS917531 WUO917528:WUO917531 J983064:J983067 IC983064:IC983067 RY983064:RY983067 ABU983064:ABU983067 ALQ983064:ALQ983067 AVM983064:AVM983067 BFI983064:BFI983067 BPE983064:BPE983067 BZA983064:BZA983067 CIW983064:CIW983067 CSS983064:CSS983067 DCO983064:DCO983067 DMK983064:DMK983067 DWG983064:DWG983067 EGC983064:EGC983067 EPY983064:EPY983067 EZU983064:EZU983067 FJQ983064:FJQ983067 FTM983064:FTM983067 GDI983064:GDI983067 GNE983064:GNE983067 GXA983064:GXA983067 HGW983064:HGW983067 HQS983064:HQS983067 IAO983064:IAO983067 IKK983064:IKK983067 IUG983064:IUG983067 JEC983064:JEC983067 JNY983064:JNY983067 JXU983064:JXU983067 KHQ983064:KHQ983067 KRM983064:KRM983067 LBI983064:LBI983067 LLE983064:LLE983067 LVA983064:LVA983067 MEW983064:MEW983067 MOS983064:MOS983067 MYO983064:MYO983067 NIK983064:NIK983067 NSG983064:NSG983067 OCC983064:OCC983067 OLY983064:OLY983067 OVU983064:OVU983067 PFQ983064:PFQ983067 PPM983064:PPM983067 PZI983064:PZI983067 QJE983064:QJE983067 QTA983064:QTA983067 RCW983064:RCW983067 RMS983064:RMS983067 RWO983064:RWO983067 SGK983064:SGK983067 SQG983064:SQG983067 TAC983064:TAC983067 TJY983064:TJY983067 TTU983064:TTU983067 UDQ983064:UDQ983067 UNM983064:UNM983067 UXI983064:UXI983067 VHE983064:VHE983067 VRA983064:VRA983067 WAW983064:WAW983067 WKS983064:WKS983067 IC65565:IC65567 IC32 WUO32 WKS32 WAW32 VRA32 VHE32 UXI32 UNM32 UDQ32 TTU32 TJY32 TAC32 SQG32 SGK32 RWO32 RMS32 RCW32 QTA32 QJE32 PZI32 PPM32 PFQ32 OVU32 OLY32 OCC32 NSG32 NIK32 MYO32 MOS32 MEW32 LVA32 LLE32 LBI32 KRM32 KHQ32 JXU32 JNY32 JEC32 IUG32 IKK32 IAO32 HQS32 HGW32 GXA32 GNE32 GDI32 FTM32 FJQ32 EZU32 EPY32 EGC32 DWG32 DMK32 DCO32 CSS32 CIW32 BZA32 BPE32 BFI32 AVM32 ALQ32 ABU32 IC13:IC30 WUO13:WUO30 WKS13:WKS30 WAW13:WAW30 VRA13:VRA30 VHE13:VHE30 UXI13:UXI30 UNM13:UNM30 UDQ13:UDQ30 TTU13:TTU30 TJY13:TJY30 TAC13:TAC30 SQG13:SQG30 SGK13:SGK30 RWO13:RWO30 RMS13:RMS30 RCW13:RCW30 QTA13:QTA30 QJE13:QJE30 PZI13:PZI30 PPM13:PPM30 PFQ13:PFQ30 OVU13:OVU30 OLY13:OLY30 OCC13:OCC30 NSG13:NSG30 NIK13:NIK30 MYO13:MYO30 MOS13:MOS30 MEW13:MEW30 LVA13:LVA30 LLE13:LLE30 LBI13:LBI30 KRM13:KRM30 KHQ13:KHQ30 JXU13:JXU30 JNY13:JNY30 JEC13:JEC30 IUG13:IUG30 IKK13:IKK30 IAO13:IAO30 HQS13:HQS30 HGW13:HGW30 GXA13:GXA30 GNE13:GNE30 GDI13:GDI30 FTM13:FTM30 FJQ13:FJQ30 EZU13:EZU30 EPY13:EPY30 EGC13:EGC30 DWG13:DWG30 DMK13:DMK30 DCO13:DCO30 CSS13:CSS30 CIW13:CIW30 BZA13:BZA30 BPE13:BPE30 BFI13:BFI30 AVM13:AVM30 ALQ13:ALQ30 ABU13:ABU30 RY13:RY30">
      <formula1>$J$35:$J$39</formula1>
    </dataValidation>
    <dataValidation type="list" allowBlank="1" showInputMessage="1" showErrorMessage="1" prompt="1 - RARO_x000a_2 - IMPROBABLE_x000a_3 - POSIBLE_x000a_4 - PROBABLE_x000a_5 - CASI SEGURO" sqref="J13:J32">
      <formula1>$J$35:$J$39</formula1>
    </dataValidation>
    <dataValidation type="list" allowBlank="1" showInputMessage="1" showErrorMessage="1" sqref="WUY983071 V65567 IM65567 SI65567 ACE65567 AMA65567 AVW65567 BFS65567 BPO65567 BZK65567 CJG65567 CTC65567 DCY65567 DMU65567 DWQ65567 EGM65567 EQI65567 FAE65567 FKA65567 FTW65567 GDS65567 GNO65567 GXK65567 HHG65567 HRC65567 IAY65567 IKU65567 IUQ65567 JEM65567 JOI65567 JYE65567 KIA65567 KRW65567 LBS65567 LLO65567 LVK65567 MFG65567 MPC65567 MYY65567 NIU65567 NSQ65567 OCM65567 OMI65567 OWE65567 PGA65567 PPW65567 PZS65567 QJO65567 QTK65567 RDG65567 RNC65567 RWY65567 SGU65567 SQQ65567 TAM65567 TKI65567 TUE65567 UEA65567 UNW65567 UXS65567 VHO65567 VRK65567 WBG65567 WLC65567 WUY65567 V131103 IM131103 SI131103 ACE131103 AMA131103 AVW131103 BFS131103 BPO131103 BZK131103 CJG131103 CTC131103 DCY131103 DMU131103 DWQ131103 EGM131103 EQI131103 FAE131103 FKA131103 FTW131103 GDS131103 GNO131103 GXK131103 HHG131103 HRC131103 IAY131103 IKU131103 IUQ131103 JEM131103 JOI131103 JYE131103 KIA131103 KRW131103 LBS131103 LLO131103 LVK131103 MFG131103 MPC131103 MYY131103 NIU131103 NSQ131103 OCM131103 OMI131103 OWE131103 PGA131103 PPW131103 PZS131103 QJO131103 QTK131103 RDG131103 RNC131103 RWY131103 SGU131103 SQQ131103 TAM131103 TKI131103 TUE131103 UEA131103 UNW131103 UXS131103 VHO131103 VRK131103 WBG131103 WLC131103 WUY131103 V196639 IM196639 SI196639 ACE196639 AMA196639 AVW196639 BFS196639 BPO196639 BZK196639 CJG196639 CTC196639 DCY196639 DMU196639 DWQ196639 EGM196639 EQI196639 FAE196639 FKA196639 FTW196639 GDS196639 GNO196639 GXK196639 HHG196639 HRC196639 IAY196639 IKU196639 IUQ196639 JEM196639 JOI196639 JYE196639 KIA196639 KRW196639 LBS196639 LLO196639 LVK196639 MFG196639 MPC196639 MYY196639 NIU196639 NSQ196639 OCM196639 OMI196639 OWE196639 PGA196639 PPW196639 PZS196639 QJO196639 QTK196639 RDG196639 RNC196639 RWY196639 SGU196639 SQQ196639 TAM196639 TKI196639 TUE196639 UEA196639 UNW196639 UXS196639 VHO196639 VRK196639 WBG196639 WLC196639 WUY196639 V262175 IM262175 SI262175 ACE262175 AMA262175 AVW262175 BFS262175 BPO262175 BZK262175 CJG262175 CTC262175 DCY262175 DMU262175 DWQ262175 EGM262175 EQI262175 FAE262175 FKA262175 FTW262175 GDS262175 GNO262175 GXK262175 HHG262175 HRC262175 IAY262175 IKU262175 IUQ262175 JEM262175 JOI262175 JYE262175 KIA262175 KRW262175 LBS262175 LLO262175 LVK262175 MFG262175 MPC262175 MYY262175 NIU262175 NSQ262175 OCM262175 OMI262175 OWE262175 PGA262175 PPW262175 PZS262175 QJO262175 QTK262175 RDG262175 RNC262175 RWY262175 SGU262175 SQQ262175 TAM262175 TKI262175 TUE262175 UEA262175 UNW262175 UXS262175 VHO262175 VRK262175 WBG262175 WLC262175 WUY262175 V327711 IM327711 SI327711 ACE327711 AMA327711 AVW327711 BFS327711 BPO327711 BZK327711 CJG327711 CTC327711 DCY327711 DMU327711 DWQ327711 EGM327711 EQI327711 FAE327711 FKA327711 FTW327711 GDS327711 GNO327711 GXK327711 HHG327711 HRC327711 IAY327711 IKU327711 IUQ327711 JEM327711 JOI327711 JYE327711 KIA327711 KRW327711 LBS327711 LLO327711 LVK327711 MFG327711 MPC327711 MYY327711 NIU327711 NSQ327711 OCM327711 OMI327711 OWE327711 PGA327711 PPW327711 PZS327711 QJO327711 QTK327711 RDG327711 RNC327711 RWY327711 SGU327711 SQQ327711 TAM327711 TKI327711 TUE327711 UEA327711 UNW327711 UXS327711 VHO327711 VRK327711 WBG327711 WLC327711 WUY327711 V393247 IM393247 SI393247 ACE393247 AMA393247 AVW393247 BFS393247 BPO393247 BZK393247 CJG393247 CTC393247 DCY393247 DMU393247 DWQ393247 EGM393247 EQI393247 FAE393247 FKA393247 FTW393247 GDS393247 GNO393247 GXK393247 HHG393247 HRC393247 IAY393247 IKU393247 IUQ393247 JEM393247 JOI393247 JYE393247 KIA393247 KRW393247 LBS393247 LLO393247 LVK393247 MFG393247 MPC393247 MYY393247 NIU393247 NSQ393247 OCM393247 OMI393247 OWE393247 PGA393247 PPW393247 PZS393247 QJO393247 QTK393247 RDG393247 RNC393247 RWY393247 SGU393247 SQQ393247 TAM393247 TKI393247 TUE393247 UEA393247 UNW393247 UXS393247 VHO393247 VRK393247 WBG393247 WLC393247 WUY393247 V458783 IM458783 SI458783 ACE458783 AMA458783 AVW458783 BFS458783 BPO458783 BZK458783 CJG458783 CTC458783 DCY458783 DMU458783 DWQ458783 EGM458783 EQI458783 FAE458783 FKA458783 FTW458783 GDS458783 GNO458783 GXK458783 HHG458783 HRC458783 IAY458783 IKU458783 IUQ458783 JEM458783 JOI458783 JYE458783 KIA458783 KRW458783 LBS458783 LLO458783 LVK458783 MFG458783 MPC458783 MYY458783 NIU458783 NSQ458783 OCM458783 OMI458783 OWE458783 PGA458783 PPW458783 PZS458783 QJO458783 QTK458783 RDG458783 RNC458783 RWY458783 SGU458783 SQQ458783 TAM458783 TKI458783 TUE458783 UEA458783 UNW458783 UXS458783 VHO458783 VRK458783 WBG458783 WLC458783 WUY458783 V524319 IM524319 SI524319 ACE524319 AMA524319 AVW524319 BFS524319 BPO524319 BZK524319 CJG524319 CTC524319 DCY524319 DMU524319 DWQ524319 EGM524319 EQI524319 FAE524319 FKA524319 FTW524319 GDS524319 GNO524319 GXK524319 HHG524319 HRC524319 IAY524319 IKU524319 IUQ524319 JEM524319 JOI524319 JYE524319 KIA524319 KRW524319 LBS524319 LLO524319 LVK524319 MFG524319 MPC524319 MYY524319 NIU524319 NSQ524319 OCM524319 OMI524319 OWE524319 PGA524319 PPW524319 PZS524319 QJO524319 QTK524319 RDG524319 RNC524319 RWY524319 SGU524319 SQQ524319 TAM524319 TKI524319 TUE524319 UEA524319 UNW524319 UXS524319 VHO524319 VRK524319 WBG524319 WLC524319 WUY524319 V589855 IM589855 SI589855 ACE589855 AMA589855 AVW589855 BFS589855 BPO589855 BZK589855 CJG589855 CTC589855 DCY589855 DMU589855 DWQ589855 EGM589855 EQI589855 FAE589855 FKA589855 FTW589855 GDS589855 GNO589855 GXK589855 HHG589855 HRC589855 IAY589855 IKU589855 IUQ589855 JEM589855 JOI589855 JYE589855 KIA589855 KRW589855 LBS589855 LLO589855 LVK589855 MFG589855 MPC589855 MYY589855 NIU589855 NSQ589855 OCM589855 OMI589855 OWE589855 PGA589855 PPW589855 PZS589855 QJO589855 QTK589855 RDG589855 RNC589855 RWY589855 SGU589855 SQQ589855 TAM589855 TKI589855 TUE589855 UEA589855 UNW589855 UXS589855 VHO589855 VRK589855 WBG589855 WLC589855 WUY589855 V655391 IM655391 SI655391 ACE655391 AMA655391 AVW655391 BFS655391 BPO655391 BZK655391 CJG655391 CTC655391 DCY655391 DMU655391 DWQ655391 EGM655391 EQI655391 FAE655391 FKA655391 FTW655391 GDS655391 GNO655391 GXK655391 HHG655391 HRC655391 IAY655391 IKU655391 IUQ655391 JEM655391 JOI655391 JYE655391 KIA655391 KRW655391 LBS655391 LLO655391 LVK655391 MFG655391 MPC655391 MYY655391 NIU655391 NSQ655391 OCM655391 OMI655391 OWE655391 PGA655391 PPW655391 PZS655391 QJO655391 QTK655391 RDG655391 RNC655391 RWY655391 SGU655391 SQQ655391 TAM655391 TKI655391 TUE655391 UEA655391 UNW655391 UXS655391 VHO655391 VRK655391 WBG655391 WLC655391 WUY655391 V720927 IM720927 SI720927 ACE720927 AMA720927 AVW720927 BFS720927 BPO720927 BZK720927 CJG720927 CTC720927 DCY720927 DMU720927 DWQ720927 EGM720927 EQI720927 FAE720927 FKA720927 FTW720927 GDS720927 GNO720927 GXK720927 HHG720927 HRC720927 IAY720927 IKU720927 IUQ720927 JEM720927 JOI720927 JYE720927 KIA720927 KRW720927 LBS720927 LLO720927 LVK720927 MFG720927 MPC720927 MYY720927 NIU720927 NSQ720927 OCM720927 OMI720927 OWE720927 PGA720927 PPW720927 PZS720927 QJO720927 QTK720927 RDG720927 RNC720927 RWY720927 SGU720927 SQQ720927 TAM720927 TKI720927 TUE720927 UEA720927 UNW720927 UXS720927 VHO720927 VRK720927 WBG720927 WLC720927 WUY720927 V786463 IM786463 SI786463 ACE786463 AMA786463 AVW786463 BFS786463 BPO786463 BZK786463 CJG786463 CTC786463 DCY786463 DMU786463 DWQ786463 EGM786463 EQI786463 FAE786463 FKA786463 FTW786463 GDS786463 GNO786463 GXK786463 HHG786463 HRC786463 IAY786463 IKU786463 IUQ786463 JEM786463 JOI786463 JYE786463 KIA786463 KRW786463 LBS786463 LLO786463 LVK786463 MFG786463 MPC786463 MYY786463 NIU786463 NSQ786463 OCM786463 OMI786463 OWE786463 PGA786463 PPW786463 PZS786463 QJO786463 QTK786463 RDG786463 RNC786463 RWY786463 SGU786463 SQQ786463 TAM786463 TKI786463 TUE786463 UEA786463 UNW786463 UXS786463 VHO786463 VRK786463 WBG786463 WLC786463 WUY786463 V851999 IM851999 SI851999 ACE851999 AMA851999 AVW851999 BFS851999 BPO851999 BZK851999 CJG851999 CTC851999 DCY851999 DMU851999 DWQ851999 EGM851999 EQI851999 FAE851999 FKA851999 FTW851999 GDS851999 GNO851999 GXK851999 HHG851999 HRC851999 IAY851999 IKU851999 IUQ851999 JEM851999 JOI851999 JYE851999 KIA851999 KRW851999 LBS851999 LLO851999 LVK851999 MFG851999 MPC851999 MYY851999 NIU851999 NSQ851999 OCM851999 OMI851999 OWE851999 PGA851999 PPW851999 PZS851999 QJO851999 QTK851999 RDG851999 RNC851999 RWY851999 SGU851999 SQQ851999 TAM851999 TKI851999 TUE851999 UEA851999 UNW851999 UXS851999 VHO851999 VRK851999 WBG851999 WLC851999 WUY851999 V917535 IM917535 SI917535 ACE917535 AMA917535 AVW917535 BFS917535 BPO917535 BZK917535 CJG917535 CTC917535 DCY917535 DMU917535 DWQ917535 EGM917535 EQI917535 FAE917535 FKA917535 FTW917535 GDS917535 GNO917535 GXK917535 HHG917535 HRC917535 IAY917535 IKU917535 IUQ917535 JEM917535 JOI917535 JYE917535 KIA917535 KRW917535 LBS917535 LLO917535 LVK917535 MFG917535 MPC917535 MYY917535 NIU917535 NSQ917535 OCM917535 OMI917535 OWE917535 PGA917535 PPW917535 PZS917535 QJO917535 QTK917535 RDG917535 RNC917535 RWY917535 SGU917535 SQQ917535 TAM917535 TKI917535 TUE917535 UEA917535 UNW917535 UXS917535 VHO917535 VRK917535 WBG917535 WLC917535 WUY917535 V983071 IM983071 SI983071 ACE983071 AMA983071 AVW983071 BFS983071 BPO983071 BZK983071 CJG983071 CTC983071 DCY983071 DMU983071 DWQ983071 EGM983071 EQI983071 FAE983071 FKA983071 FTW983071 GDS983071 GNO983071 GXK983071 HHG983071 HRC983071 IAY983071 IKU983071 IUQ983071 JEM983071 JOI983071 JYE983071 KIA983071 KRW983071 LBS983071 LLO983071 LVK983071 MFG983071 MPC983071 MYY983071 NIU983071 NSQ983071 OCM983071 OMI983071 OWE983071 PGA983071 PPW983071 PZS983071 QJO983071 QTK983071 RDG983071 RNC983071 RWY983071 SGU983071 SQQ983071 TAM983071 TKI983071 TUE983071 UEA983071 UNW983071 UXS983071 VHO983071 VRK983071 WBG983071 WLC983071">
      <formula1>$V$35:$V$37</formula1>
    </dataValidation>
    <dataValidation type="list" allowBlank="1" showInputMessage="1" showErrorMessage="1" sqref="WUZ983071 W65567 IN65567 SJ65567 ACF65567 AMB65567 AVX65567 BFT65567 BPP65567 BZL65567 CJH65567 CTD65567 DCZ65567 DMV65567 DWR65567 EGN65567 EQJ65567 FAF65567 FKB65567 FTX65567 GDT65567 GNP65567 GXL65567 HHH65567 HRD65567 IAZ65567 IKV65567 IUR65567 JEN65567 JOJ65567 JYF65567 KIB65567 KRX65567 LBT65567 LLP65567 LVL65567 MFH65567 MPD65567 MYZ65567 NIV65567 NSR65567 OCN65567 OMJ65567 OWF65567 PGB65567 PPX65567 PZT65567 QJP65567 QTL65567 RDH65567 RND65567 RWZ65567 SGV65567 SQR65567 TAN65567 TKJ65567 TUF65567 UEB65567 UNX65567 UXT65567 VHP65567 VRL65567 WBH65567 WLD65567 WUZ65567 W131103 IN131103 SJ131103 ACF131103 AMB131103 AVX131103 BFT131103 BPP131103 BZL131103 CJH131103 CTD131103 DCZ131103 DMV131103 DWR131103 EGN131103 EQJ131103 FAF131103 FKB131103 FTX131103 GDT131103 GNP131103 GXL131103 HHH131103 HRD131103 IAZ131103 IKV131103 IUR131103 JEN131103 JOJ131103 JYF131103 KIB131103 KRX131103 LBT131103 LLP131103 LVL131103 MFH131103 MPD131103 MYZ131103 NIV131103 NSR131103 OCN131103 OMJ131103 OWF131103 PGB131103 PPX131103 PZT131103 QJP131103 QTL131103 RDH131103 RND131103 RWZ131103 SGV131103 SQR131103 TAN131103 TKJ131103 TUF131103 UEB131103 UNX131103 UXT131103 VHP131103 VRL131103 WBH131103 WLD131103 WUZ131103 W196639 IN196639 SJ196639 ACF196639 AMB196639 AVX196639 BFT196639 BPP196639 BZL196639 CJH196639 CTD196639 DCZ196639 DMV196639 DWR196639 EGN196639 EQJ196639 FAF196639 FKB196639 FTX196639 GDT196639 GNP196639 GXL196639 HHH196639 HRD196639 IAZ196639 IKV196639 IUR196639 JEN196639 JOJ196639 JYF196639 KIB196639 KRX196639 LBT196639 LLP196639 LVL196639 MFH196639 MPD196639 MYZ196639 NIV196639 NSR196639 OCN196639 OMJ196639 OWF196639 PGB196639 PPX196639 PZT196639 QJP196639 QTL196639 RDH196639 RND196639 RWZ196639 SGV196639 SQR196639 TAN196639 TKJ196639 TUF196639 UEB196639 UNX196639 UXT196639 VHP196639 VRL196639 WBH196639 WLD196639 WUZ196639 W262175 IN262175 SJ262175 ACF262175 AMB262175 AVX262175 BFT262175 BPP262175 BZL262175 CJH262175 CTD262175 DCZ262175 DMV262175 DWR262175 EGN262175 EQJ262175 FAF262175 FKB262175 FTX262175 GDT262175 GNP262175 GXL262175 HHH262175 HRD262175 IAZ262175 IKV262175 IUR262175 JEN262175 JOJ262175 JYF262175 KIB262175 KRX262175 LBT262175 LLP262175 LVL262175 MFH262175 MPD262175 MYZ262175 NIV262175 NSR262175 OCN262175 OMJ262175 OWF262175 PGB262175 PPX262175 PZT262175 QJP262175 QTL262175 RDH262175 RND262175 RWZ262175 SGV262175 SQR262175 TAN262175 TKJ262175 TUF262175 UEB262175 UNX262175 UXT262175 VHP262175 VRL262175 WBH262175 WLD262175 WUZ262175 W327711 IN327711 SJ327711 ACF327711 AMB327711 AVX327711 BFT327711 BPP327711 BZL327711 CJH327711 CTD327711 DCZ327711 DMV327711 DWR327711 EGN327711 EQJ327711 FAF327711 FKB327711 FTX327711 GDT327711 GNP327711 GXL327711 HHH327711 HRD327711 IAZ327711 IKV327711 IUR327711 JEN327711 JOJ327711 JYF327711 KIB327711 KRX327711 LBT327711 LLP327711 LVL327711 MFH327711 MPD327711 MYZ327711 NIV327711 NSR327711 OCN327711 OMJ327711 OWF327711 PGB327711 PPX327711 PZT327711 QJP327711 QTL327711 RDH327711 RND327711 RWZ327711 SGV327711 SQR327711 TAN327711 TKJ327711 TUF327711 UEB327711 UNX327711 UXT327711 VHP327711 VRL327711 WBH327711 WLD327711 WUZ327711 W393247 IN393247 SJ393247 ACF393247 AMB393247 AVX393247 BFT393247 BPP393247 BZL393247 CJH393247 CTD393247 DCZ393247 DMV393247 DWR393247 EGN393247 EQJ393247 FAF393247 FKB393247 FTX393247 GDT393247 GNP393247 GXL393247 HHH393247 HRD393247 IAZ393247 IKV393247 IUR393247 JEN393247 JOJ393247 JYF393247 KIB393247 KRX393247 LBT393247 LLP393247 LVL393247 MFH393247 MPD393247 MYZ393247 NIV393247 NSR393247 OCN393247 OMJ393247 OWF393247 PGB393247 PPX393247 PZT393247 QJP393247 QTL393247 RDH393247 RND393247 RWZ393247 SGV393247 SQR393247 TAN393247 TKJ393247 TUF393247 UEB393247 UNX393247 UXT393247 VHP393247 VRL393247 WBH393247 WLD393247 WUZ393247 W458783 IN458783 SJ458783 ACF458783 AMB458783 AVX458783 BFT458783 BPP458783 BZL458783 CJH458783 CTD458783 DCZ458783 DMV458783 DWR458783 EGN458783 EQJ458783 FAF458783 FKB458783 FTX458783 GDT458783 GNP458783 GXL458783 HHH458783 HRD458783 IAZ458783 IKV458783 IUR458783 JEN458783 JOJ458783 JYF458783 KIB458783 KRX458783 LBT458783 LLP458783 LVL458783 MFH458783 MPD458783 MYZ458783 NIV458783 NSR458783 OCN458783 OMJ458783 OWF458783 PGB458783 PPX458783 PZT458783 QJP458783 QTL458783 RDH458783 RND458783 RWZ458783 SGV458783 SQR458783 TAN458783 TKJ458783 TUF458783 UEB458783 UNX458783 UXT458783 VHP458783 VRL458783 WBH458783 WLD458783 WUZ458783 W524319 IN524319 SJ524319 ACF524319 AMB524319 AVX524319 BFT524319 BPP524319 BZL524319 CJH524319 CTD524319 DCZ524319 DMV524319 DWR524319 EGN524319 EQJ524319 FAF524319 FKB524319 FTX524319 GDT524319 GNP524319 GXL524319 HHH524319 HRD524319 IAZ524319 IKV524319 IUR524319 JEN524319 JOJ524319 JYF524319 KIB524319 KRX524319 LBT524319 LLP524319 LVL524319 MFH524319 MPD524319 MYZ524319 NIV524319 NSR524319 OCN524319 OMJ524319 OWF524319 PGB524319 PPX524319 PZT524319 QJP524319 QTL524319 RDH524319 RND524319 RWZ524319 SGV524319 SQR524319 TAN524319 TKJ524319 TUF524319 UEB524319 UNX524319 UXT524319 VHP524319 VRL524319 WBH524319 WLD524319 WUZ524319 W589855 IN589855 SJ589855 ACF589855 AMB589855 AVX589855 BFT589855 BPP589855 BZL589855 CJH589855 CTD589855 DCZ589855 DMV589855 DWR589855 EGN589855 EQJ589855 FAF589855 FKB589855 FTX589855 GDT589855 GNP589855 GXL589855 HHH589855 HRD589855 IAZ589855 IKV589855 IUR589855 JEN589855 JOJ589855 JYF589855 KIB589855 KRX589855 LBT589855 LLP589855 LVL589855 MFH589855 MPD589855 MYZ589855 NIV589855 NSR589855 OCN589855 OMJ589855 OWF589855 PGB589855 PPX589855 PZT589855 QJP589855 QTL589855 RDH589855 RND589855 RWZ589855 SGV589855 SQR589855 TAN589855 TKJ589855 TUF589855 UEB589855 UNX589855 UXT589855 VHP589855 VRL589855 WBH589855 WLD589855 WUZ589855 W655391 IN655391 SJ655391 ACF655391 AMB655391 AVX655391 BFT655391 BPP655391 BZL655391 CJH655391 CTD655391 DCZ655391 DMV655391 DWR655391 EGN655391 EQJ655391 FAF655391 FKB655391 FTX655391 GDT655391 GNP655391 GXL655391 HHH655391 HRD655391 IAZ655391 IKV655391 IUR655391 JEN655391 JOJ655391 JYF655391 KIB655391 KRX655391 LBT655391 LLP655391 LVL655391 MFH655391 MPD655391 MYZ655391 NIV655391 NSR655391 OCN655391 OMJ655391 OWF655391 PGB655391 PPX655391 PZT655391 QJP655391 QTL655391 RDH655391 RND655391 RWZ655391 SGV655391 SQR655391 TAN655391 TKJ655391 TUF655391 UEB655391 UNX655391 UXT655391 VHP655391 VRL655391 WBH655391 WLD655391 WUZ655391 W720927 IN720927 SJ720927 ACF720927 AMB720927 AVX720927 BFT720927 BPP720927 BZL720927 CJH720927 CTD720927 DCZ720927 DMV720927 DWR720927 EGN720927 EQJ720927 FAF720927 FKB720927 FTX720927 GDT720927 GNP720927 GXL720927 HHH720927 HRD720927 IAZ720927 IKV720927 IUR720927 JEN720927 JOJ720927 JYF720927 KIB720927 KRX720927 LBT720927 LLP720927 LVL720927 MFH720927 MPD720927 MYZ720927 NIV720927 NSR720927 OCN720927 OMJ720927 OWF720927 PGB720927 PPX720927 PZT720927 QJP720927 QTL720927 RDH720927 RND720927 RWZ720927 SGV720927 SQR720927 TAN720927 TKJ720927 TUF720927 UEB720927 UNX720927 UXT720927 VHP720927 VRL720927 WBH720927 WLD720927 WUZ720927 W786463 IN786463 SJ786463 ACF786463 AMB786463 AVX786463 BFT786463 BPP786463 BZL786463 CJH786463 CTD786463 DCZ786463 DMV786463 DWR786463 EGN786463 EQJ786463 FAF786463 FKB786463 FTX786463 GDT786463 GNP786463 GXL786463 HHH786463 HRD786463 IAZ786463 IKV786463 IUR786463 JEN786463 JOJ786463 JYF786463 KIB786463 KRX786463 LBT786463 LLP786463 LVL786463 MFH786463 MPD786463 MYZ786463 NIV786463 NSR786463 OCN786463 OMJ786463 OWF786463 PGB786463 PPX786463 PZT786463 QJP786463 QTL786463 RDH786463 RND786463 RWZ786463 SGV786463 SQR786463 TAN786463 TKJ786463 TUF786463 UEB786463 UNX786463 UXT786463 VHP786463 VRL786463 WBH786463 WLD786463 WUZ786463 W851999 IN851999 SJ851999 ACF851999 AMB851999 AVX851999 BFT851999 BPP851999 BZL851999 CJH851999 CTD851999 DCZ851999 DMV851999 DWR851999 EGN851999 EQJ851999 FAF851999 FKB851999 FTX851999 GDT851999 GNP851999 GXL851999 HHH851999 HRD851999 IAZ851999 IKV851999 IUR851999 JEN851999 JOJ851999 JYF851999 KIB851999 KRX851999 LBT851999 LLP851999 LVL851999 MFH851999 MPD851999 MYZ851999 NIV851999 NSR851999 OCN851999 OMJ851999 OWF851999 PGB851999 PPX851999 PZT851999 QJP851999 QTL851999 RDH851999 RND851999 RWZ851999 SGV851999 SQR851999 TAN851999 TKJ851999 TUF851999 UEB851999 UNX851999 UXT851999 VHP851999 VRL851999 WBH851999 WLD851999 WUZ851999 W917535 IN917535 SJ917535 ACF917535 AMB917535 AVX917535 BFT917535 BPP917535 BZL917535 CJH917535 CTD917535 DCZ917535 DMV917535 DWR917535 EGN917535 EQJ917535 FAF917535 FKB917535 FTX917535 GDT917535 GNP917535 GXL917535 HHH917535 HRD917535 IAZ917535 IKV917535 IUR917535 JEN917535 JOJ917535 JYF917535 KIB917535 KRX917535 LBT917535 LLP917535 LVL917535 MFH917535 MPD917535 MYZ917535 NIV917535 NSR917535 OCN917535 OMJ917535 OWF917535 PGB917535 PPX917535 PZT917535 QJP917535 QTL917535 RDH917535 RND917535 RWZ917535 SGV917535 SQR917535 TAN917535 TKJ917535 TUF917535 UEB917535 UNX917535 UXT917535 VHP917535 VRL917535 WBH917535 WLD917535 WUZ917535 W983071 IN983071 SJ983071 ACF983071 AMB983071 AVX983071 BFT983071 BPP983071 BZL983071 CJH983071 CTD983071 DCZ983071 DMV983071 DWR983071 EGN983071 EQJ983071 FAF983071 FKB983071 FTX983071 GDT983071 GNP983071 GXL983071 HHH983071 HRD983071 IAZ983071 IKV983071 IUR983071 JEN983071 JOJ983071 JYF983071 KIB983071 KRX983071 LBT983071 LLP983071 LVL983071 MFH983071 MPD983071 MYZ983071 NIV983071 NSR983071 OCN983071 OMJ983071 OWF983071 PGB983071 PPX983071 PZT983071 QJP983071 QTL983071 RDH983071 RND983071 RWZ983071 SGV983071 SQR983071 TAN983071 TKJ983071 TUF983071 UEB983071 UNX983071 UXT983071 VHP983071 VRL983071 WBH983071 WLD983071">
      <formula1>$W$35:$W$37</formula1>
    </dataValidation>
    <dataValidation type="list" allowBlank="1" showInputMessage="1" showErrorMessage="1" sqref="WVA983071 X65567 IO65567 SK65567 ACG65567 AMC65567 AVY65567 BFU65567 BPQ65567 BZM65567 CJI65567 CTE65567 DDA65567 DMW65567 DWS65567 EGO65567 EQK65567 FAG65567 FKC65567 FTY65567 GDU65567 GNQ65567 GXM65567 HHI65567 HRE65567 IBA65567 IKW65567 IUS65567 JEO65567 JOK65567 JYG65567 KIC65567 KRY65567 LBU65567 LLQ65567 LVM65567 MFI65567 MPE65567 MZA65567 NIW65567 NSS65567 OCO65567 OMK65567 OWG65567 PGC65567 PPY65567 PZU65567 QJQ65567 QTM65567 RDI65567 RNE65567 RXA65567 SGW65567 SQS65567 TAO65567 TKK65567 TUG65567 UEC65567 UNY65567 UXU65567 VHQ65567 VRM65567 WBI65567 WLE65567 WVA65567 X131103 IO131103 SK131103 ACG131103 AMC131103 AVY131103 BFU131103 BPQ131103 BZM131103 CJI131103 CTE131103 DDA131103 DMW131103 DWS131103 EGO131103 EQK131103 FAG131103 FKC131103 FTY131103 GDU131103 GNQ131103 GXM131103 HHI131103 HRE131103 IBA131103 IKW131103 IUS131103 JEO131103 JOK131103 JYG131103 KIC131103 KRY131103 LBU131103 LLQ131103 LVM131103 MFI131103 MPE131103 MZA131103 NIW131103 NSS131103 OCO131103 OMK131103 OWG131103 PGC131103 PPY131103 PZU131103 QJQ131103 QTM131103 RDI131103 RNE131103 RXA131103 SGW131103 SQS131103 TAO131103 TKK131103 TUG131103 UEC131103 UNY131103 UXU131103 VHQ131103 VRM131103 WBI131103 WLE131103 WVA131103 X196639 IO196639 SK196639 ACG196639 AMC196639 AVY196639 BFU196639 BPQ196639 BZM196639 CJI196639 CTE196639 DDA196639 DMW196639 DWS196639 EGO196639 EQK196639 FAG196639 FKC196639 FTY196639 GDU196639 GNQ196639 GXM196639 HHI196639 HRE196639 IBA196639 IKW196639 IUS196639 JEO196639 JOK196639 JYG196639 KIC196639 KRY196639 LBU196639 LLQ196639 LVM196639 MFI196639 MPE196639 MZA196639 NIW196639 NSS196639 OCO196639 OMK196639 OWG196639 PGC196639 PPY196639 PZU196639 QJQ196639 QTM196639 RDI196639 RNE196639 RXA196639 SGW196639 SQS196639 TAO196639 TKK196639 TUG196639 UEC196639 UNY196639 UXU196639 VHQ196639 VRM196639 WBI196639 WLE196639 WVA196639 X262175 IO262175 SK262175 ACG262175 AMC262175 AVY262175 BFU262175 BPQ262175 BZM262175 CJI262175 CTE262175 DDA262175 DMW262175 DWS262175 EGO262175 EQK262175 FAG262175 FKC262175 FTY262175 GDU262175 GNQ262175 GXM262175 HHI262175 HRE262175 IBA262175 IKW262175 IUS262175 JEO262175 JOK262175 JYG262175 KIC262175 KRY262175 LBU262175 LLQ262175 LVM262175 MFI262175 MPE262175 MZA262175 NIW262175 NSS262175 OCO262175 OMK262175 OWG262175 PGC262175 PPY262175 PZU262175 QJQ262175 QTM262175 RDI262175 RNE262175 RXA262175 SGW262175 SQS262175 TAO262175 TKK262175 TUG262175 UEC262175 UNY262175 UXU262175 VHQ262175 VRM262175 WBI262175 WLE262175 WVA262175 X327711 IO327711 SK327711 ACG327711 AMC327711 AVY327711 BFU327711 BPQ327711 BZM327711 CJI327711 CTE327711 DDA327711 DMW327711 DWS327711 EGO327711 EQK327711 FAG327711 FKC327711 FTY327711 GDU327711 GNQ327711 GXM327711 HHI327711 HRE327711 IBA327711 IKW327711 IUS327711 JEO327711 JOK327711 JYG327711 KIC327711 KRY327711 LBU327711 LLQ327711 LVM327711 MFI327711 MPE327711 MZA327711 NIW327711 NSS327711 OCO327711 OMK327711 OWG327711 PGC327711 PPY327711 PZU327711 QJQ327711 QTM327711 RDI327711 RNE327711 RXA327711 SGW327711 SQS327711 TAO327711 TKK327711 TUG327711 UEC327711 UNY327711 UXU327711 VHQ327711 VRM327711 WBI327711 WLE327711 WVA327711 X393247 IO393247 SK393247 ACG393247 AMC393247 AVY393247 BFU393247 BPQ393247 BZM393247 CJI393247 CTE393247 DDA393247 DMW393247 DWS393247 EGO393247 EQK393247 FAG393247 FKC393247 FTY393247 GDU393247 GNQ393247 GXM393247 HHI393247 HRE393247 IBA393247 IKW393247 IUS393247 JEO393247 JOK393247 JYG393247 KIC393247 KRY393247 LBU393247 LLQ393247 LVM393247 MFI393247 MPE393247 MZA393247 NIW393247 NSS393247 OCO393247 OMK393247 OWG393247 PGC393247 PPY393247 PZU393247 QJQ393247 QTM393247 RDI393247 RNE393247 RXA393247 SGW393247 SQS393247 TAO393247 TKK393247 TUG393247 UEC393247 UNY393247 UXU393247 VHQ393247 VRM393247 WBI393247 WLE393247 WVA393247 X458783 IO458783 SK458783 ACG458783 AMC458783 AVY458783 BFU458783 BPQ458783 BZM458783 CJI458783 CTE458783 DDA458783 DMW458783 DWS458783 EGO458783 EQK458783 FAG458783 FKC458783 FTY458783 GDU458783 GNQ458783 GXM458783 HHI458783 HRE458783 IBA458783 IKW458783 IUS458783 JEO458783 JOK458783 JYG458783 KIC458783 KRY458783 LBU458783 LLQ458783 LVM458783 MFI458783 MPE458783 MZA458783 NIW458783 NSS458783 OCO458783 OMK458783 OWG458783 PGC458783 PPY458783 PZU458783 QJQ458783 QTM458783 RDI458783 RNE458783 RXA458783 SGW458783 SQS458783 TAO458783 TKK458783 TUG458783 UEC458783 UNY458783 UXU458783 VHQ458783 VRM458783 WBI458783 WLE458783 WVA458783 X524319 IO524319 SK524319 ACG524319 AMC524319 AVY524319 BFU524319 BPQ524319 BZM524319 CJI524319 CTE524319 DDA524319 DMW524319 DWS524319 EGO524319 EQK524319 FAG524319 FKC524319 FTY524319 GDU524319 GNQ524319 GXM524319 HHI524319 HRE524319 IBA524319 IKW524319 IUS524319 JEO524319 JOK524319 JYG524319 KIC524319 KRY524319 LBU524319 LLQ524319 LVM524319 MFI524319 MPE524319 MZA524319 NIW524319 NSS524319 OCO524319 OMK524319 OWG524319 PGC524319 PPY524319 PZU524319 QJQ524319 QTM524319 RDI524319 RNE524319 RXA524319 SGW524319 SQS524319 TAO524319 TKK524319 TUG524319 UEC524319 UNY524319 UXU524319 VHQ524319 VRM524319 WBI524319 WLE524319 WVA524319 X589855 IO589855 SK589855 ACG589855 AMC589855 AVY589855 BFU589855 BPQ589855 BZM589855 CJI589855 CTE589855 DDA589855 DMW589855 DWS589855 EGO589855 EQK589855 FAG589855 FKC589855 FTY589855 GDU589855 GNQ589855 GXM589855 HHI589855 HRE589855 IBA589855 IKW589855 IUS589855 JEO589855 JOK589855 JYG589855 KIC589855 KRY589855 LBU589855 LLQ589855 LVM589855 MFI589855 MPE589855 MZA589855 NIW589855 NSS589855 OCO589855 OMK589855 OWG589855 PGC589855 PPY589855 PZU589855 QJQ589855 QTM589855 RDI589855 RNE589855 RXA589855 SGW589855 SQS589855 TAO589855 TKK589855 TUG589855 UEC589855 UNY589855 UXU589855 VHQ589855 VRM589855 WBI589855 WLE589855 WVA589855 X655391 IO655391 SK655391 ACG655391 AMC655391 AVY655391 BFU655391 BPQ655391 BZM655391 CJI655391 CTE655391 DDA655391 DMW655391 DWS655391 EGO655391 EQK655391 FAG655391 FKC655391 FTY655391 GDU655391 GNQ655391 GXM655391 HHI655391 HRE655391 IBA655391 IKW655391 IUS655391 JEO655391 JOK655391 JYG655391 KIC655391 KRY655391 LBU655391 LLQ655391 LVM655391 MFI655391 MPE655391 MZA655391 NIW655391 NSS655391 OCO655391 OMK655391 OWG655391 PGC655391 PPY655391 PZU655391 QJQ655391 QTM655391 RDI655391 RNE655391 RXA655391 SGW655391 SQS655391 TAO655391 TKK655391 TUG655391 UEC655391 UNY655391 UXU655391 VHQ655391 VRM655391 WBI655391 WLE655391 WVA655391 X720927 IO720927 SK720927 ACG720927 AMC720927 AVY720927 BFU720927 BPQ720927 BZM720927 CJI720927 CTE720927 DDA720927 DMW720927 DWS720927 EGO720927 EQK720927 FAG720927 FKC720927 FTY720927 GDU720927 GNQ720927 GXM720927 HHI720927 HRE720927 IBA720927 IKW720927 IUS720927 JEO720927 JOK720927 JYG720927 KIC720927 KRY720927 LBU720927 LLQ720927 LVM720927 MFI720927 MPE720927 MZA720927 NIW720927 NSS720927 OCO720927 OMK720927 OWG720927 PGC720927 PPY720927 PZU720927 QJQ720927 QTM720927 RDI720927 RNE720927 RXA720927 SGW720927 SQS720927 TAO720927 TKK720927 TUG720927 UEC720927 UNY720927 UXU720927 VHQ720927 VRM720927 WBI720927 WLE720927 WVA720927 X786463 IO786463 SK786463 ACG786463 AMC786463 AVY786463 BFU786463 BPQ786463 BZM786463 CJI786463 CTE786463 DDA786463 DMW786463 DWS786463 EGO786463 EQK786463 FAG786463 FKC786463 FTY786463 GDU786463 GNQ786463 GXM786463 HHI786463 HRE786463 IBA786463 IKW786463 IUS786463 JEO786463 JOK786463 JYG786463 KIC786463 KRY786463 LBU786463 LLQ786463 LVM786463 MFI786463 MPE786463 MZA786463 NIW786463 NSS786463 OCO786463 OMK786463 OWG786463 PGC786463 PPY786463 PZU786463 QJQ786463 QTM786463 RDI786463 RNE786463 RXA786463 SGW786463 SQS786463 TAO786463 TKK786463 TUG786463 UEC786463 UNY786463 UXU786463 VHQ786463 VRM786463 WBI786463 WLE786463 WVA786463 X851999 IO851999 SK851999 ACG851999 AMC851999 AVY851999 BFU851999 BPQ851999 BZM851999 CJI851999 CTE851999 DDA851999 DMW851999 DWS851999 EGO851999 EQK851999 FAG851999 FKC851999 FTY851999 GDU851999 GNQ851999 GXM851999 HHI851999 HRE851999 IBA851999 IKW851999 IUS851999 JEO851999 JOK851999 JYG851999 KIC851999 KRY851999 LBU851999 LLQ851999 LVM851999 MFI851999 MPE851999 MZA851999 NIW851999 NSS851999 OCO851999 OMK851999 OWG851999 PGC851999 PPY851999 PZU851999 QJQ851999 QTM851999 RDI851999 RNE851999 RXA851999 SGW851999 SQS851999 TAO851999 TKK851999 TUG851999 UEC851999 UNY851999 UXU851999 VHQ851999 VRM851999 WBI851999 WLE851999 WVA851999 X917535 IO917535 SK917535 ACG917535 AMC917535 AVY917535 BFU917535 BPQ917535 BZM917535 CJI917535 CTE917535 DDA917535 DMW917535 DWS917535 EGO917535 EQK917535 FAG917535 FKC917535 FTY917535 GDU917535 GNQ917535 GXM917535 HHI917535 HRE917535 IBA917535 IKW917535 IUS917535 JEO917535 JOK917535 JYG917535 KIC917535 KRY917535 LBU917535 LLQ917535 LVM917535 MFI917535 MPE917535 MZA917535 NIW917535 NSS917535 OCO917535 OMK917535 OWG917535 PGC917535 PPY917535 PZU917535 QJQ917535 QTM917535 RDI917535 RNE917535 RXA917535 SGW917535 SQS917535 TAO917535 TKK917535 TUG917535 UEC917535 UNY917535 UXU917535 VHQ917535 VRM917535 WBI917535 WLE917535 WVA917535 X983071 IO983071 SK983071 ACG983071 AMC983071 AVY983071 BFU983071 BPQ983071 BZM983071 CJI983071 CTE983071 DDA983071 DMW983071 DWS983071 EGO983071 EQK983071 FAG983071 FKC983071 FTY983071 GDU983071 GNQ983071 GXM983071 HHI983071 HRE983071 IBA983071 IKW983071 IUS983071 JEO983071 JOK983071 JYG983071 KIC983071 KRY983071 LBU983071 LLQ983071 LVM983071 MFI983071 MPE983071 MZA983071 NIW983071 NSS983071 OCO983071 OMK983071 OWG983071 PGC983071 PPY983071 PZU983071 QJQ983071 QTM983071 RDI983071 RNE983071 RXA983071 SGW983071 SQS983071 TAO983071 TKK983071 TUG983071 UEC983071 UNY983071 UXU983071 VHQ983071 VRM983071 WBI983071 WLE983071">
      <formula1>$X$35:$X$37</formula1>
    </dataValidation>
    <dataValidation type="list" allowBlank="1" showInputMessage="1" showErrorMessage="1" sqref="WUX983071 U65567 IL65567 SH65567 ACD65567 ALZ65567 AVV65567 BFR65567 BPN65567 BZJ65567 CJF65567 CTB65567 DCX65567 DMT65567 DWP65567 EGL65567 EQH65567 FAD65567 FJZ65567 FTV65567 GDR65567 GNN65567 GXJ65567 HHF65567 HRB65567 IAX65567 IKT65567 IUP65567 JEL65567 JOH65567 JYD65567 KHZ65567 KRV65567 LBR65567 LLN65567 LVJ65567 MFF65567 MPB65567 MYX65567 NIT65567 NSP65567 OCL65567 OMH65567 OWD65567 PFZ65567 PPV65567 PZR65567 QJN65567 QTJ65567 RDF65567 RNB65567 RWX65567 SGT65567 SQP65567 TAL65567 TKH65567 TUD65567 UDZ65567 UNV65567 UXR65567 VHN65567 VRJ65567 WBF65567 WLB65567 WUX65567 U131103 IL131103 SH131103 ACD131103 ALZ131103 AVV131103 BFR131103 BPN131103 BZJ131103 CJF131103 CTB131103 DCX131103 DMT131103 DWP131103 EGL131103 EQH131103 FAD131103 FJZ131103 FTV131103 GDR131103 GNN131103 GXJ131103 HHF131103 HRB131103 IAX131103 IKT131103 IUP131103 JEL131103 JOH131103 JYD131103 KHZ131103 KRV131103 LBR131103 LLN131103 LVJ131103 MFF131103 MPB131103 MYX131103 NIT131103 NSP131103 OCL131103 OMH131103 OWD131103 PFZ131103 PPV131103 PZR131103 QJN131103 QTJ131103 RDF131103 RNB131103 RWX131103 SGT131103 SQP131103 TAL131103 TKH131103 TUD131103 UDZ131103 UNV131103 UXR131103 VHN131103 VRJ131103 WBF131103 WLB131103 WUX131103 U196639 IL196639 SH196639 ACD196639 ALZ196639 AVV196639 BFR196639 BPN196639 BZJ196639 CJF196639 CTB196639 DCX196639 DMT196639 DWP196639 EGL196639 EQH196639 FAD196639 FJZ196639 FTV196639 GDR196639 GNN196639 GXJ196639 HHF196639 HRB196639 IAX196639 IKT196639 IUP196639 JEL196639 JOH196639 JYD196639 KHZ196639 KRV196639 LBR196639 LLN196639 LVJ196639 MFF196639 MPB196639 MYX196639 NIT196639 NSP196639 OCL196639 OMH196639 OWD196639 PFZ196639 PPV196639 PZR196639 QJN196639 QTJ196639 RDF196639 RNB196639 RWX196639 SGT196639 SQP196639 TAL196639 TKH196639 TUD196639 UDZ196639 UNV196639 UXR196639 VHN196639 VRJ196639 WBF196639 WLB196639 WUX196639 U262175 IL262175 SH262175 ACD262175 ALZ262175 AVV262175 BFR262175 BPN262175 BZJ262175 CJF262175 CTB262175 DCX262175 DMT262175 DWP262175 EGL262175 EQH262175 FAD262175 FJZ262175 FTV262175 GDR262175 GNN262175 GXJ262175 HHF262175 HRB262175 IAX262175 IKT262175 IUP262175 JEL262175 JOH262175 JYD262175 KHZ262175 KRV262175 LBR262175 LLN262175 LVJ262175 MFF262175 MPB262175 MYX262175 NIT262175 NSP262175 OCL262175 OMH262175 OWD262175 PFZ262175 PPV262175 PZR262175 QJN262175 QTJ262175 RDF262175 RNB262175 RWX262175 SGT262175 SQP262175 TAL262175 TKH262175 TUD262175 UDZ262175 UNV262175 UXR262175 VHN262175 VRJ262175 WBF262175 WLB262175 WUX262175 U327711 IL327711 SH327711 ACD327711 ALZ327711 AVV327711 BFR327711 BPN327711 BZJ327711 CJF327711 CTB327711 DCX327711 DMT327711 DWP327711 EGL327711 EQH327711 FAD327711 FJZ327711 FTV327711 GDR327711 GNN327711 GXJ327711 HHF327711 HRB327711 IAX327711 IKT327711 IUP327711 JEL327711 JOH327711 JYD327711 KHZ327711 KRV327711 LBR327711 LLN327711 LVJ327711 MFF327711 MPB327711 MYX327711 NIT327711 NSP327711 OCL327711 OMH327711 OWD327711 PFZ327711 PPV327711 PZR327711 QJN327711 QTJ327711 RDF327711 RNB327711 RWX327711 SGT327711 SQP327711 TAL327711 TKH327711 TUD327711 UDZ327711 UNV327711 UXR327711 VHN327711 VRJ327711 WBF327711 WLB327711 WUX327711 U393247 IL393247 SH393247 ACD393247 ALZ393247 AVV393247 BFR393247 BPN393247 BZJ393247 CJF393247 CTB393247 DCX393247 DMT393247 DWP393247 EGL393247 EQH393247 FAD393247 FJZ393247 FTV393247 GDR393247 GNN393247 GXJ393247 HHF393247 HRB393247 IAX393247 IKT393247 IUP393247 JEL393247 JOH393247 JYD393247 KHZ393247 KRV393247 LBR393247 LLN393247 LVJ393247 MFF393247 MPB393247 MYX393247 NIT393247 NSP393247 OCL393247 OMH393247 OWD393247 PFZ393247 PPV393247 PZR393247 QJN393247 QTJ393247 RDF393247 RNB393247 RWX393247 SGT393247 SQP393247 TAL393247 TKH393247 TUD393247 UDZ393247 UNV393247 UXR393247 VHN393247 VRJ393247 WBF393247 WLB393247 WUX393247 U458783 IL458783 SH458783 ACD458783 ALZ458783 AVV458783 BFR458783 BPN458783 BZJ458783 CJF458783 CTB458783 DCX458783 DMT458783 DWP458783 EGL458783 EQH458783 FAD458783 FJZ458783 FTV458783 GDR458783 GNN458783 GXJ458783 HHF458783 HRB458783 IAX458783 IKT458783 IUP458783 JEL458783 JOH458783 JYD458783 KHZ458783 KRV458783 LBR458783 LLN458783 LVJ458783 MFF458783 MPB458783 MYX458783 NIT458783 NSP458783 OCL458783 OMH458783 OWD458783 PFZ458783 PPV458783 PZR458783 QJN458783 QTJ458783 RDF458783 RNB458783 RWX458783 SGT458783 SQP458783 TAL458783 TKH458783 TUD458783 UDZ458783 UNV458783 UXR458783 VHN458783 VRJ458783 WBF458783 WLB458783 WUX458783 U524319 IL524319 SH524319 ACD524319 ALZ524319 AVV524319 BFR524319 BPN524319 BZJ524319 CJF524319 CTB524319 DCX524319 DMT524319 DWP524319 EGL524319 EQH524319 FAD524319 FJZ524319 FTV524319 GDR524319 GNN524319 GXJ524319 HHF524319 HRB524319 IAX524319 IKT524319 IUP524319 JEL524319 JOH524319 JYD524319 KHZ524319 KRV524319 LBR524319 LLN524319 LVJ524319 MFF524319 MPB524319 MYX524319 NIT524319 NSP524319 OCL524319 OMH524319 OWD524319 PFZ524319 PPV524319 PZR524319 QJN524319 QTJ524319 RDF524319 RNB524319 RWX524319 SGT524319 SQP524319 TAL524319 TKH524319 TUD524319 UDZ524319 UNV524319 UXR524319 VHN524319 VRJ524319 WBF524319 WLB524319 WUX524319 U589855 IL589855 SH589855 ACD589855 ALZ589855 AVV589855 BFR589855 BPN589855 BZJ589855 CJF589855 CTB589855 DCX589855 DMT589855 DWP589855 EGL589855 EQH589855 FAD589855 FJZ589855 FTV589855 GDR589855 GNN589855 GXJ589855 HHF589855 HRB589855 IAX589855 IKT589855 IUP589855 JEL589855 JOH589855 JYD589855 KHZ589855 KRV589855 LBR589855 LLN589855 LVJ589855 MFF589855 MPB589855 MYX589855 NIT589855 NSP589855 OCL589855 OMH589855 OWD589855 PFZ589855 PPV589855 PZR589855 QJN589855 QTJ589855 RDF589855 RNB589855 RWX589855 SGT589855 SQP589855 TAL589855 TKH589855 TUD589855 UDZ589855 UNV589855 UXR589855 VHN589855 VRJ589855 WBF589855 WLB589855 WUX589855 U655391 IL655391 SH655391 ACD655391 ALZ655391 AVV655391 BFR655391 BPN655391 BZJ655391 CJF655391 CTB655391 DCX655391 DMT655391 DWP655391 EGL655391 EQH655391 FAD655391 FJZ655391 FTV655391 GDR655391 GNN655391 GXJ655391 HHF655391 HRB655391 IAX655391 IKT655391 IUP655391 JEL655391 JOH655391 JYD655391 KHZ655391 KRV655391 LBR655391 LLN655391 LVJ655391 MFF655391 MPB655391 MYX655391 NIT655391 NSP655391 OCL655391 OMH655391 OWD655391 PFZ655391 PPV655391 PZR655391 QJN655391 QTJ655391 RDF655391 RNB655391 RWX655391 SGT655391 SQP655391 TAL655391 TKH655391 TUD655391 UDZ655391 UNV655391 UXR655391 VHN655391 VRJ655391 WBF655391 WLB655391 WUX655391 U720927 IL720927 SH720927 ACD720927 ALZ720927 AVV720927 BFR720927 BPN720927 BZJ720927 CJF720927 CTB720927 DCX720927 DMT720927 DWP720927 EGL720927 EQH720927 FAD720927 FJZ720927 FTV720927 GDR720927 GNN720927 GXJ720927 HHF720927 HRB720927 IAX720927 IKT720927 IUP720927 JEL720927 JOH720927 JYD720927 KHZ720927 KRV720927 LBR720927 LLN720927 LVJ720927 MFF720927 MPB720927 MYX720927 NIT720927 NSP720927 OCL720927 OMH720927 OWD720927 PFZ720927 PPV720927 PZR720927 QJN720927 QTJ720927 RDF720927 RNB720927 RWX720927 SGT720927 SQP720927 TAL720927 TKH720927 TUD720927 UDZ720927 UNV720927 UXR720927 VHN720927 VRJ720927 WBF720927 WLB720927 WUX720927 U786463 IL786463 SH786463 ACD786463 ALZ786463 AVV786463 BFR786463 BPN786463 BZJ786463 CJF786463 CTB786463 DCX786463 DMT786463 DWP786463 EGL786463 EQH786463 FAD786463 FJZ786463 FTV786463 GDR786463 GNN786463 GXJ786463 HHF786463 HRB786463 IAX786463 IKT786463 IUP786463 JEL786463 JOH786463 JYD786463 KHZ786463 KRV786463 LBR786463 LLN786463 LVJ786463 MFF786463 MPB786463 MYX786463 NIT786463 NSP786463 OCL786463 OMH786463 OWD786463 PFZ786463 PPV786463 PZR786463 QJN786463 QTJ786463 RDF786463 RNB786463 RWX786463 SGT786463 SQP786463 TAL786463 TKH786463 TUD786463 UDZ786463 UNV786463 UXR786463 VHN786463 VRJ786463 WBF786463 WLB786463 WUX786463 U851999 IL851999 SH851999 ACD851999 ALZ851999 AVV851999 BFR851999 BPN851999 BZJ851999 CJF851999 CTB851999 DCX851999 DMT851999 DWP851999 EGL851999 EQH851999 FAD851999 FJZ851999 FTV851999 GDR851999 GNN851999 GXJ851999 HHF851999 HRB851999 IAX851999 IKT851999 IUP851999 JEL851999 JOH851999 JYD851999 KHZ851999 KRV851999 LBR851999 LLN851999 LVJ851999 MFF851999 MPB851999 MYX851999 NIT851999 NSP851999 OCL851999 OMH851999 OWD851999 PFZ851999 PPV851999 PZR851999 QJN851999 QTJ851999 RDF851999 RNB851999 RWX851999 SGT851999 SQP851999 TAL851999 TKH851999 TUD851999 UDZ851999 UNV851999 UXR851999 VHN851999 VRJ851999 WBF851999 WLB851999 WUX851999 U917535 IL917535 SH917535 ACD917535 ALZ917535 AVV917535 BFR917535 BPN917535 BZJ917535 CJF917535 CTB917535 DCX917535 DMT917535 DWP917535 EGL917535 EQH917535 FAD917535 FJZ917535 FTV917535 GDR917535 GNN917535 GXJ917535 HHF917535 HRB917535 IAX917535 IKT917535 IUP917535 JEL917535 JOH917535 JYD917535 KHZ917535 KRV917535 LBR917535 LLN917535 LVJ917535 MFF917535 MPB917535 MYX917535 NIT917535 NSP917535 OCL917535 OMH917535 OWD917535 PFZ917535 PPV917535 PZR917535 QJN917535 QTJ917535 RDF917535 RNB917535 RWX917535 SGT917535 SQP917535 TAL917535 TKH917535 TUD917535 UDZ917535 UNV917535 UXR917535 VHN917535 VRJ917535 WBF917535 WLB917535 WUX917535 U983071 IL983071 SH983071 ACD983071 ALZ983071 AVV983071 BFR983071 BPN983071 BZJ983071 CJF983071 CTB983071 DCX983071 DMT983071 DWP983071 EGL983071 EQH983071 FAD983071 FJZ983071 FTV983071 GDR983071 GNN983071 GXJ983071 HHF983071 HRB983071 IAX983071 IKT983071 IUP983071 JEL983071 JOH983071 JYD983071 KHZ983071 KRV983071 LBR983071 LLN983071 LVJ983071 MFF983071 MPB983071 MYX983071 NIT983071 NSP983071 OCL983071 OMH983071 OWD983071 PFZ983071 PPV983071 PZR983071 QJN983071 QTJ983071 RDF983071 RNB983071 RWX983071 SGT983071 SQP983071 TAL983071 TKH983071 TUD983071 UDZ983071 UNV983071 UXR983071 VHN983071 VRJ983071 WBF983071 WLB983071">
      <formula1>$U$35:$U$37</formula1>
    </dataValidation>
    <dataValidation type="list" allowBlank="1" showInputMessage="1" showErrorMessage="1" prompt="1 - RARA VEZ_x000a_2 - IMPROBABLE_x000a_3 - POSIBLE_x000a_4 - PROBABLE_x000a_5 - CASI SEGURO" sqref="J9">
      <formula1>$J$51:$J$55</formula1>
    </dataValidation>
    <dataValidation allowBlank="1" showInputMessage="1" showErrorMessage="1" prompt="CONTROL: Cualquier medida que se tome para mitigar las causas que originan el riesgo. Por ejemplo; verificar, comparar, revisar, validar, conciliar, etc." sqref="P9:P32 N9:O13 N15:O32"/>
    <dataValidation allowBlank="1" showInputMessage="1" showErrorMessage="1" prompt="CONSECUENCIA: Es el resultado que puede generar en la entidad la materialización del riesgo. Puede ser por ejemplo, una pérdida, perjuicio, desventaja o ganancia." sqref="I9:I13 I15:I32"/>
    <dataValidation allowBlank="1" showInputMessage="1" showErrorMessage="1" prompt="CAUSAS: son los medios, las circunstancias y agentes generadores de riesgo" sqref="F9:G13 F15:G32"/>
  </dataValidations>
  <pageMargins left="0.7" right="0.7" top="0.75" bottom="0.75" header="0.3" footer="0.3"/>
  <pageSetup paperSize="9" scale="15" fitToHeight="0" orientation="landscape" r:id="rId1"/>
  <ignoredErrors>
    <ignoredError sqref="BB9:BB32" unlockedFormula="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workbookViewId="0">
      <selection activeCell="P20" sqref="P20"/>
    </sheetView>
  </sheetViews>
  <sheetFormatPr baseColWidth="10" defaultRowHeight="15" x14ac:dyDescent="0.25"/>
  <cols>
    <col min="1" max="1" width="5.28515625" customWidth="1"/>
    <col min="2" max="2" width="15.7109375" customWidth="1"/>
    <col min="9" max="9" width="2.42578125" customWidth="1"/>
  </cols>
  <sheetData>
    <row r="1" spans="2:12" ht="69.95" customHeight="1" x14ac:dyDescent="0.25">
      <c r="B1" s="76"/>
      <c r="C1" s="235" t="s">
        <v>223</v>
      </c>
      <c r="D1" s="235"/>
      <c r="E1" s="235"/>
      <c r="F1" s="235"/>
      <c r="G1" s="235"/>
      <c r="H1" s="235"/>
      <c r="I1" s="235"/>
      <c r="J1" s="235"/>
      <c r="K1" s="235"/>
      <c r="L1" s="235"/>
    </row>
    <row r="2" spans="2:12" ht="17.25" customHeight="1" x14ac:dyDescent="0.25">
      <c r="B2" s="101"/>
      <c r="C2" s="102"/>
      <c r="D2" s="102"/>
      <c r="E2" s="102"/>
      <c r="F2" s="102"/>
      <c r="G2" s="102"/>
      <c r="H2" s="102"/>
      <c r="I2" s="102"/>
      <c r="J2" s="102"/>
      <c r="K2" s="102"/>
      <c r="L2" s="102"/>
    </row>
    <row r="4" spans="2:12" ht="50.45" customHeight="1" x14ac:dyDescent="0.25">
      <c r="B4" s="232" t="s">
        <v>194</v>
      </c>
      <c r="C4" s="233"/>
      <c r="D4" s="234"/>
      <c r="E4" s="77"/>
      <c r="F4" s="78"/>
      <c r="G4" s="78"/>
      <c r="H4" s="78"/>
      <c r="I4" s="78"/>
      <c r="J4" s="78"/>
      <c r="K4" s="78"/>
      <c r="L4" s="79"/>
    </row>
    <row r="5" spans="2:12" ht="30.75" customHeight="1" x14ac:dyDescent="0.25">
      <c r="B5" s="67" t="s">
        <v>189</v>
      </c>
      <c r="C5" s="68">
        <v>0</v>
      </c>
      <c r="D5" s="69">
        <f>C5/C$9</f>
        <v>0</v>
      </c>
      <c r="E5" s="80"/>
      <c r="F5" s="81"/>
      <c r="G5" s="81"/>
      <c r="H5" s="81"/>
      <c r="I5" s="81"/>
      <c r="J5" s="81"/>
      <c r="K5" s="81"/>
      <c r="L5" s="92"/>
    </row>
    <row r="6" spans="2:12" ht="30.75" customHeight="1" x14ac:dyDescent="0.25">
      <c r="B6" s="70" t="s">
        <v>190</v>
      </c>
      <c r="C6" s="68">
        <v>0</v>
      </c>
      <c r="D6" s="69">
        <f>C6/C$9</f>
        <v>0</v>
      </c>
      <c r="E6" s="80"/>
      <c r="F6" s="81"/>
      <c r="G6" s="81"/>
      <c r="H6" s="81"/>
      <c r="I6" s="81"/>
      <c r="J6" s="81"/>
      <c r="K6" s="81"/>
      <c r="L6" s="92"/>
    </row>
    <row r="7" spans="2:12" ht="30.75" customHeight="1" x14ac:dyDescent="0.25">
      <c r="B7" s="71" t="s">
        <v>191</v>
      </c>
      <c r="C7" s="68">
        <v>5</v>
      </c>
      <c r="D7" s="69">
        <f>C7/C$9</f>
        <v>0.20833333333333334</v>
      </c>
      <c r="E7" s="80"/>
      <c r="F7" s="81"/>
      <c r="G7" s="81"/>
      <c r="H7" s="81"/>
      <c r="I7" s="81"/>
      <c r="J7" s="81"/>
      <c r="K7" s="81"/>
      <c r="L7" s="92"/>
    </row>
    <row r="8" spans="2:12" ht="30.75" customHeight="1" x14ac:dyDescent="0.25">
      <c r="B8" s="72" t="s">
        <v>192</v>
      </c>
      <c r="C8" s="68">
        <v>19</v>
      </c>
      <c r="D8" s="69">
        <f>C8/C$9</f>
        <v>0.79166666666666663</v>
      </c>
      <c r="E8" s="80"/>
      <c r="F8" s="81"/>
      <c r="G8" s="81"/>
      <c r="H8" s="81"/>
      <c r="I8" s="81"/>
      <c r="J8" s="81"/>
      <c r="K8" s="81"/>
      <c r="L8" s="92"/>
    </row>
    <row r="9" spans="2:12" x14ac:dyDescent="0.25">
      <c r="B9" s="73" t="s">
        <v>193</v>
      </c>
      <c r="C9" s="74">
        <f>SUBTOTAL(9,C5:C8)</f>
        <v>24</v>
      </c>
      <c r="D9" s="75">
        <f>SUBTOTAL(9,D5:D8)</f>
        <v>1</v>
      </c>
      <c r="E9" s="93"/>
      <c r="F9" s="94"/>
      <c r="G9" s="94"/>
      <c r="H9" s="94"/>
      <c r="I9" s="94"/>
      <c r="J9" s="94"/>
      <c r="K9" s="94"/>
      <c r="L9" s="95"/>
    </row>
    <row r="10" spans="2:12" x14ac:dyDescent="0.25">
      <c r="B10" s="96"/>
      <c r="C10" s="97"/>
      <c r="D10" s="98"/>
    </row>
    <row r="12" spans="2:12" ht="41.25" customHeight="1" x14ac:dyDescent="0.25">
      <c r="B12" s="236" t="s">
        <v>207</v>
      </c>
      <c r="C12" s="236"/>
      <c r="D12" s="236"/>
      <c r="E12" s="236"/>
      <c r="F12" s="236"/>
      <c r="G12" s="236"/>
      <c r="H12" s="236"/>
      <c r="I12" s="236"/>
      <c r="J12" s="236"/>
      <c r="K12" s="236"/>
      <c r="L12" s="236"/>
    </row>
    <row r="13" spans="2:12" x14ac:dyDescent="0.25">
      <c r="B13" s="77"/>
      <c r="C13" s="78"/>
      <c r="D13" s="78"/>
      <c r="E13" s="78"/>
      <c r="F13" s="78"/>
      <c r="G13" s="78"/>
      <c r="H13" s="78"/>
      <c r="I13" s="78"/>
      <c r="J13" s="78"/>
      <c r="K13" s="78"/>
      <c r="L13" s="79"/>
    </row>
    <row r="14" spans="2:12" ht="29.25" customHeight="1" thickBot="1" x14ac:dyDescent="0.3">
      <c r="B14" s="80"/>
      <c r="C14" s="81"/>
      <c r="D14" s="82"/>
      <c r="E14" s="237" t="s">
        <v>195</v>
      </c>
      <c r="F14" s="237"/>
      <c r="G14" s="237"/>
      <c r="H14" s="237"/>
      <c r="I14" s="237"/>
      <c r="J14" s="237"/>
      <c r="K14" s="82"/>
      <c r="L14" s="83"/>
    </row>
    <row r="15" spans="2:12" ht="29.25" customHeight="1" thickTop="1" thickBot="1" x14ac:dyDescent="0.3">
      <c r="B15" s="80"/>
      <c r="C15" s="81"/>
      <c r="D15" s="82"/>
      <c r="E15" s="84" t="s">
        <v>196</v>
      </c>
      <c r="F15" s="85">
        <v>0</v>
      </c>
      <c r="G15" s="86">
        <v>0</v>
      </c>
      <c r="H15" s="87">
        <v>0</v>
      </c>
      <c r="I15" s="88"/>
      <c r="J15" s="87"/>
      <c r="K15" s="82" t="s">
        <v>197</v>
      </c>
      <c r="L15" s="83"/>
    </row>
    <row r="16" spans="2:12" ht="29.25" customHeight="1" thickTop="1" thickBot="1" x14ac:dyDescent="0.3">
      <c r="B16" s="80"/>
      <c r="C16" s="81"/>
      <c r="D16" s="82"/>
      <c r="E16" s="84" t="s">
        <v>198</v>
      </c>
      <c r="F16" s="85">
        <v>0</v>
      </c>
      <c r="G16" s="86">
        <v>0</v>
      </c>
      <c r="H16" s="87">
        <v>0</v>
      </c>
      <c r="I16" s="88"/>
      <c r="J16" s="86"/>
      <c r="K16" s="82" t="s">
        <v>199</v>
      </c>
      <c r="L16" s="83"/>
    </row>
    <row r="17" spans="2:12" ht="29.25" customHeight="1" thickTop="1" thickBot="1" x14ac:dyDescent="0.3">
      <c r="B17" s="80"/>
      <c r="C17" s="81"/>
      <c r="D17" s="82"/>
      <c r="E17" s="84" t="s">
        <v>200</v>
      </c>
      <c r="F17" s="85">
        <v>1</v>
      </c>
      <c r="G17" s="86">
        <v>0</v>
      </c>
      <c r="H17" s="87">
        <v>0</v>
      </c>
      <c r="I17" s="88"/>
      <c r="J17" s="85"/>
      <c r="K17" s="82" t="s">
        <v>201</v>
      </c>
      <c r="L17" s="83"/>
    </row>
    <row r="18" spans="2:12" ht="29.25" customHeight="1" thickTop="1" thickBot="1" x14ac:dyDescent="0.3">
      <c r="B18" s="80"/>
      <c r="C18" s="81"/>
      <c r="D18" s="82"/>
      <c r="E18" s="84" t="s">
        <v>202</v>
      </c>
      <c r="F18" s="89">
        <v>2</v>
      </c>
      <c r="G18" s="85">
        <v>4</v>
      </c>
      <c r="H18" s="86">
        <v>0</v>
      </c>
      <c r="I18" s="88"/>
      <c r="J18" s="90"/>
      <c r="K18" s="82" t="s">
        <v>203</v>
      </c>
      <c r="L18" s="83"/>
    </row>
    <row r="19" spans="2:12" ht="29.25" customHeight="1" thickTop="1" thickBot="1" x14ac:dyDescent="0.3">
      <c r="B19" s="80"/>
      <c r="C19" s="81"/>
      <c r="D19" s="82"/>
      <c r="E19" s="84" t="s">
        <v>204</v>
      </c>
      <c r="F19" s="89">
        <v>6</v>
      </c>
      <c r="G19" s="89">
        <v>11</v>
      </c>
      <c r="H19" s="85">
        <v>0</v>
      </c>
      <c r="I19" s="88"/>
      <c r="J19" s="88"/>
      <c r="K19" s="82"/>
      <c r="L19" s="91"/>
    </row>
    <row r="20" spans="2:12" ht="29.25" customHeight="1" thickTop="1" x14ac:dyDescent="0.25">
      <c r="B20" s="80"/>
      <c r="C20" s="81"/>
      <c r="D20" s="82"/>
      <c r="E20" s="82"/>
      <c r="F20" s="84" t="s">
        <v>201</v>
      </c>
      <c r="G20" s="84" t="s">
        <v>205</v>
      </c>
      <c r="H20" s="84" t="s">
        <v>206</v>
      </c>
      <c r="I20" s="84"/>
      <c r="J20" s="84"/>
      <c r="K20" s="82"/>
      <c r="L20" s="83"/>
    </row>
    <row r="21" spans="2:12" x14ac:dyDescent="0.25">
      <c r="B21" s="80"/>
      <c r="C21" s="81"/>
      <c r="D21" s="82"/>
      <c r="E21" s="82"/>
      <c r="F21" s="82"/>
      <c r="G21" s="82"/>
      <c r="H21" s="82"/>
      <c r="I21" s="82"/>
      <c r="J21" s="82"/>
      <c r="K21" s="82"/>
      <c r="L21" s="83"/>
    </row>
    <row r="22" spans="2:12" x14ac:dyDescent="0.25">
      <c r="B22" s="80"/>
      <c r="C22" s="81"/>
      <c r="D22" s="81"/>
      <c r="E22" s="81"/>
      <c r="F22" s="81"/>
      <c r="G22" s="81"/>
      <c r="H22" s="81"/>
      <c r="I22" s="81"/>
      <c r="J22" s="81"/>
      <c r="K22" s="81"/>
      <c r="L22" s="92"/>
    </row>
    <row r="23" spans="2:12" x14ac:dyDescent="0.25">
      <c r="B23" s="93"/>
      <c r="C23" s="94"/>
      <c r="D23" s="94"/>
      <c r="E23" s="94"/>
      <c r="F23" s="94"/>
      <c r="G23" s="94"/>
      <c r="H23" s="94"/>
      <c r="I23" s="94"/>
      <c r="J23" s="94"/>
      <c r="K23" s="94"/>
      <c r="L23" s="95"/>
    </row>
    <row r="26" spans="2:12" ht="39.950000000000003" customHeight="1" x14ac:dyDescent="0.25">
      <c r="B26" s="232" t="s">
        <v>222</v>
      </c>
      <c r="C26" s="233"/>
      <c r="D26" s="233"/>
      <c r="E26" s="233"/>
      <c r="F26" s="233"/>
      <c r="G26" s="233"/>
      <c r="H26" s="233"/>
      <c r="I26" s="233"/>
      <c r="J26" s="233"/>
      <c r="K26" s="233"/>
      <c r="L26" s="234"/>
    </row>
    <row r="27" spans="2:12" x14ac:dyDescent="0.25">
      <c r="B27" s="236" t="s">
        <v>221</v>
      </c>
      <c r="C27" s="236"/>
      <c r="D27" s="236"/>
      <c r="E27" s="236"/>
      <c r="F27" s="236" t="s">
        <v>189</v>
      </c>
      <c r="G27" s="236"/>
      <c r="H27" s="236"/>
      <c r="I27" s="236" t="s">
        <v>190</v>
      </c>
      <c r="J27" s="236"/>
      <c r="K27" s="236"/>
      <c r="L27" s="236"/>
    </row>
    <row r="28" spans="2:12" ht="29.25" customHeight="1" x14ac:dyDescent="0.25">
      <c r="B28" s="238"/>
      <c r="C28" s="238"/>
      <c r="D28" s="238"/>
      <c r="E28" s="238"/>
      <c r="F28" s="239">
        <v>0</v>
      </c>
      <c r="G28" s="239"/>
      <c r="H28" s="239"/>
      <c r="I28" s="240">
        <v>0</v>
      </c>
      <c r="J28" s="240"/>
      <c r="K28" s="240"/>
      <c r="L28" s="240"/>
    </row>
    <row r="29" spans="2:12" ht="29.25" customHeight="1" x14ac:dyDescent="0.25">
      <c r="B29" s="238"/>
      <c r="C29" s="238"/>
      <c r="D29" s="238"/>
      <c r="E29" s="238"/>
      <c r="F29" s="239">
        <v>0</v>
      </c>
      <c r="G29" s="239"/>
      <c r="H29" s="239"/>
      <c r="I29" s="240">
        <v>0</v>
      </c>
      <c r="J29" s="240"/>
      <c r="K29" s="240"/>
      <c r="L29" s="240"/>
    </row>
    <row r="30" spans="2:12" ht="29.25" customHeight="1" x14ac:dyDescent="0.25">
      <c r="B30" s="238"/>
      <c r="C30" s="238"/>
      <c r="D30" s="238"/>
      <c r="E30" s="238"/>
      <c r="F30" s="239">
        <v>0</v>
      </c>
      <c r="G30" s="239"/>
      <c r="H30" s="239"/>
      <c r="I30" s="240">
        <v>0</v>
      </c>
      <c r="J30" s="240"/>
      <c r="K30" s="240"/>
      <c r="L30" s="240"/>
    </row>
    <row r="31" spans="2:12" ht="29.25" customHeight="1" x14ac:dyDescent="0.25">
      <c r="B31" s="238"/>
      <c r="C31" s="238"/>
      <c r="D31" s="238"/>
      <c r="E31" s="238"/>
      <c r="F31" s="239">
        <v>0</v>
      </c>
      <c r="G31" s="239"/>
      <c r="H31" s="239"/>
      <c r="I31" s="240">
        <v>0</v>
      </c>
      <c r="J31" s="240"/>
      <c r="K31" s="240"/>
      <c r="L31" s="240"/>
    </row>
    <row r="32" spans="2:12" ht="29.25" customHeight="1" x14ac:dyDescent="0.25">
      <c r="B32" s="238"/>
      <c r="C32" s="238"/>
      <c r="D32" s="238"/>
      <c r="E32" s="238"/>
      <c r="F32" s="239">
        <v>0</v>
      </c>
      <c r="G32" s="239"/>
      <c r="H32" s="239"/>
      <c r="I32" s="240">
        <v>0</v>
      </c>
      <c r="J32" s="240"/>
      <c r="K32" s="240"/>
      <c r="L32" s="240"/>
    </row>
  </sheetData>
  <mergeCells count="23">
    <mergeCell ref="B31:E31"/>
    <mergeCell ref="F31:H31"/>
    <mergeCell ref="I31:L31"/>
    <mergeCell ref="B32:E32"/>
    <mergeCell ref="F32:H32"/>
    <mergeCell ref="I32:L32"/>
    <mergeCell ref="B29:E29"/>
    <mergeCell ref="F29:H29"/>
    <mergeCell ref="I29:L29"/>
    <mergeCell ref="B30:E30"/>
    <mergeCell ref="F30:H30"/>
    <mergeCell ref="I30:L30"/>
    <mergeCell ref="B27:E27"/>
    <mergeCell ref="F27:H27"/>
    <mergeCell ref="I27:L27"/>
    <mergeCell ref="B28:E28"/>
    <mergeCell ref="F28:H28"/>
    <mergeCell ref="I28:L28"/>
    <mergeCell ref="B4:D4"/>
    <mergeCell ref="C1:L1"/>
    <mergeCell ref="B12:L12"/>
    <mergeCell ref="E14:J14"/>
    <mergeCell ref="B26:L26"/>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CORRUPCION 2018</vt:lpstr>
      <vt:lpstr>GRAFICAS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Manuel Andres Vivas Gonzalez</cp:lastModifiedBy>
  <cp:lastPrinted>2018-06-01T20:38:51Z</cp:lastPrinted>
  <dcterms:created xsi:type="dcterms:W3CDTF">2017-12-28T16:43:15Z</dcterms:created>
  <dcterms:modified xsi:type="dcterms:W3CDTF">2018-09-10T19:13:54Z</dcterms:modified>
</cp:coreProperties>
</file>