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E89" lockStructure="1"/>
  <bookViews>
    <workbookView xWindow="0" yWindow="0" windowWidth="19200" windowHeight="11595"/>
  </bookViews>
  <sheets>
    <sheet name="PLAN ACCION 2017 " sheetId="2" r:id="rId1"/>
    <sheet name="PLAN ACCION 2016 (2)" sheetId="3" state="hidden" r:id="rId2"/>
    <sheet name="Plan 2016" sheetId="4" state="hidden" r:id="rId3"/>
    <sheet name="2014" sheetId="5" state="hidden" r:id="rId4"/>
  </sheets>
  <definedNames>
    <definedName name="_xlnm._FilterDatabase" localSheetId="3" hidden="1">'2014'!$A$18:$F$69</definedName>
    <definedName name="_xlnm._FilterDatabase" localSheetId="2" hidden="1">'Plan 2016'!$A$20:$AB$44</definedName>
  </definedNames>
  <calcPr calcId="152511"/>
</workbook>
</file>

<file path=xl/calcChain.xml><?xml version="1.0" encoding="utf-8"?>
<calcChain xmlns="http://schemas.openxmlformats.org/spreadsheetml/2006/main">
  <c r="F73" i="5" l="1"/>
  <c r="AE69" i="5"/>
  <c r="AI68" i="5"/>
  <c r="AF68" i="5"/>
  <c r="AG68" i="5" s="1"/>
  <c r="AE68" i="5"/>
  <c r="D68" i="5"/>
  <c r="AE67" i="5"/>
  <c r="AI66" i="5"/>
  <c r="AF66" i="5"/>
  <c r="AG66" i="5" s="1"/>
  <c r="AE66" i="5"/>
  <c r="D66" i="5"/>
  <c r="AE65" i="5"/>
  <c r="AE64" i="5"/>
  <c r="AF64" i="5" s="1"/>
  <c r="AG64" i="5" s="1"/>
  <c r="D64" i="5"/>
  <c r="AE63" i="5"/>
  <c r="AF62" i="5"/>
  <c r="AG62" i="5" s="1"/>
  <c r="AE62" i="5"/>
  <c r="D62" i="5"/>
  <c r="AE61" i="5"/>
  <c r="AE60" i="5"/>
  <c r="AF60" i="5" s="1"/>
  <c r="AG60" i="5" s="1"/>
  <c r="D60" i="5"/>
  <c r="AE59" i="5"/>
  <c r="AF58" i="5"/>
  <c r="AG58" i="5" s="1"/>
  <c r="AE58" i="5"/>
  <c r="D58" i="5"/>
  <c r="AE57" i="5"/>
  <c r="AE56" i="5"/>
  <c r="AF56" i="5" s="1"/>
  <c r="AG56" i="5" s="1"/>
  <c r="D56" i="5"/>
  <c r="AE55" i="5"/>
  <c r="AF54" i="5"/>
  <c r="AG54" i="5" s="1"/>
  <c r="AE54" i="5"/>
  <c r="AE53" i="5"/>
  <c r="AF52" i="5"/>
  <c r="AG52" i="5" s="1"/>
  <c r="AE52" i="5"/>
  <c r="D52" i="5"/>
  <c r="AE51" i="5"/>
  <c r="AE50" i="5"/>
  <c r="AF50" i="5" s="1"/>
  <c r="AG50" i="5" s="1"/>
  <c r="D50" i="5"/>
  <c r="AE49" i="5"/>
  <c r="AF48" i="5" s="1"/>
  <c r="AG48" i="5" s="1"/>
  <c r="AI48" i="5"/>
  <c r="AE48" i="5"/>
  <c r="D48" i="5"/>
  <c r="AE47" i="5"/>
  <c r="AF46" i="5"/>
  <c r="AG46" i="5" s="1"/>
  <c r="AE46" i="5"/>
  <c r="D46" i="5"/>
  <c r="AE45" i="5"/>
  <c r="AE44" i="5"/>
  <c r="AF44" i="5" s="1"/>
  <c r="AG44" i="5" s="1"/>
  <c r="D44" i="5"/>
  <c r="AE43" i="5"/>
  <c r="AF42" i="5"/>
  <c r="AG42" i="5" s="1"/>
  <c r="AE42" i="5"/>
  <c r="AE41" i="5"/>
  <c r="AF40" i="5" s="1"/>
  <c r="AG40" i="5" s="1"/>
  <c r="AI40" i="5"/>
  <c r="AE40" i="5"/>
  <c r="D40" i="5"/>
  <c r="AE39" i="5"/>
  <c r="AF38" i="5"/>
  <c r="AG38" i="5" s="1"/>
  <c r="AE38" i="5"/>
  <c r="AE37" i="5"/>
  <c r="AF36" i="5"/>
  <c r="AG36" i="5" s="1"/>
  <c r="AE36" i="5"/>
  <c r="AE35" i="5"/>
  <c r="AF34" i="5"/>
  <c r="AG34" i="5" s="1"/>
  <c r="AE34" i="5"/>
  <c r="AE33" i="5"/>
  <c r="AF32" i="5"/>
  <c r="AG32" i="5" s="1"/>
  <c r="AE32" i="5"/>
  <c r="AE31" i="5"/>
  <c r="AF30" i="5"/>
  <c r="AG30" i="5" s="1"/>
  <c r="AE30" i="5"/>
  <c r="AE29" i="5"/>
  <c r="AF28" i="5"/>
  <c r="AG28" i="5" s="1"/>
  <c r="AE28" i="5"/>
  <c r="D28" i="5"/>
  <c r="AE27" i="5"/>
  <c r="AI26" i="5"/>
  <c r="AF26" i="5"/>
  <c r="AG26" i="5" s="1"/>
  <c r="AE26" i="5"/>
  <c r="AE25" i="5"/>
  <c r="AF24" i="5"/>
  <c r="AG24" i="5" s="1"/>
  <c r="AE24" i="5"/>
  <c r="D24" i="5"/>
  <c r="AE23" i="5"/>
  <c r="AE22" i="5"/>
  <c r="AF22" i="5" s="1"/>
  <c r="AG22" i="5" s="1"/>
  <c r="D22" i="5"/>
  <c r="AE21" i="5"/>
  <c r="AF20" i="5"/>
  <c r="AG20" i="5" s="1"/>
  <c r="AE20" i="5"/>
  <c r="D20" i="5"/>
  <c r="AG73" i="5" l="1"/>
</calcChain>
</file>

<file path=xl/comments1.xml><?xml version="1.0" encoding="utf-8"?>
<comments xmlns="http://schemas.openxmlformats.org/spreadsheetml/2006/main">
  <authors>
    <author/>
  </authors>
  <commentList>
    <comment ref="F14" authorId="0">
      <text>
        <r>
          <rPr>
            <sz val="10"/>
            <color rgb="FF000000"/>
            <rFont val="Arial"/>
          </rPr>
          <t>Moises Felipe Martinez Hortua:
Diligenciar matriz de seguimiento PAA pag. 14 guía DAFP</t>
        </r>
      </text>
    </comment>
    <comment ref="F28" authorId="0">
      <text>
        <r>
          <rPr>
            <sz val="10"/>
            <color rgb="FF000000"/>
            <rFont val="Arial"/>
          </rPr>
          <t xml:space="preserve">Moises Felipe Martinez Hortua:
Diligencias Matriz Estrategia de Racionalización de trámites pag 27 Guia DAFP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E9" authorId="0">
      <text>
        <r>
          <rPr>
            <sz val="10"/>
            <color rgb="FF000000"/>
            <rFont val="Arial"/>
          </rPr>
          <t xml:space="preserve">Nury Enith Cruz  Sosa:
No debe ir ejecutado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9" authorId="0">
      <text>
        <r>
          <rPr>
            <sz val="10"/>
            <color rgb="FF000000"/>
            <rFont val="Arial"/>
          </rPr>
          <t xml:space="preserve">Nury Enith Cruz  Sosa:
</t>
        </r>
      </text>
    </comment>
  </commentList>
</comments>
</file>

<file path=xl/sharedStrings.xml><?xml version="1.0" encoding="utf-8"?>
<sst xmlns="http://schemas.openxmlformats.org/spreadsheetml/2006/main" count="986" uniqueCount="379">
  <si>
    <t>INSTITUTO PARA LA ECONOMIA SOCIAL</t>
  </si>
  <si>
    <t>PLAN DE ACCION 2016</t>
  </si>
  <si>
    <t>MARZO DE 2016</t>
  </si>
  <si>
    <t>PLAN ACCION  ANTICORRUPCION Y ATENCION AL CIUDADANO</t>
  </si>
  <si>
    <t>PLAN DE ACCION 2017</t>
  </si>
  <si>
    <t>ENERO DE 2017</t>
  </si>
  <si>
    <t>COMPONENTE 1.  GESTION DEL RIESGO DE CORRUPCIÓN</t>
  </si>
  <si>
    <t>SUBCOMPONENTE</t>
  </si>
  <si>
    <t xml:space="preserve">ACTIVIDADES </t>
  </si>
  <si>
    <t>RESPONSABLE</t>
  </si>
  <si>
    <t>CRONOGRAMA</t>
  </si>
  <si>
    <t>META</t>
  </si>
  <si>
    <t>ENE</t>
  </si>
  <si>
    <t>FEB</t>
  </si>
  <si>
    <t>MAR</t>
  </si>
  <si>
    <t>PRODUCTO</t>
  </si>
  <si>
    <t>ABR</t>
  </si>
  <si>
    <t>MAY</t>
  </si>
  <si>
    <t>JUN</t>
  </si>
  <si>
    <t>JUL</t>
  </si>
  <si>
    <t>AGS</t>
  </si>
  <si>
    <t>SEP</t>
  </si>
  <si>
    <t>OCT</t>
  </si>
  <si>
    <t>NOV</t>
  </si>
  <si>
    <t>DIC</t>
  </si>
  <si>
    <t>DESCRIPCION</t>
  </si>
  <si>
    <t>Politica de Administración de Riesgos</t>
  </si>
  <si>
    <t>1.1</t>
  </si>
  <si>
    <t>Revisar, aprobar y socializar la Politica de Administración de Riesgos de la Entidad</t>
  </si>
  <si>
    <t>Subdirección de Diseño y Análisis Estratégico</t>
  </si>
  <si>
    <t xml:space="preserve">Politica de Administración de Riesgos </t>
  </si>
  <si>
    <t>Actualización del Mapa de Riesgos de Corrupción</t>
  </si>
  <si>
    <t>2.1</t>
  </si>
  <si>
    <t>Revisar y ajustar el mapa de riesgos de corrupción</t>
  </si>
  <si>
    <t>Todas las Subdirecciones</t>
  </si>
  <si>
    <t>Mapa de riesgos de corrupción</t>
  </si>
  <si>
    <t>Consulta y Divulgación</t>
  </si>
  <si>
    <t>3.1</t>
  </si>
  <si>
    <t>Consultar con las partes interesadas la propuesta de mapa de riesgos de corrupción</t>
  </si>
  <si>
    <t>3.2</t>
  </si>
  <si>
    <t>Aprobar mapa de riesgos de corrupción</t>
  </si>
  <si>
    <t>3.3</t>
  </si>
  <si>
    <t>Divulgar el mapa de riesgos de corrupción</t>
  </si>
  <si>
    <t>Oficina Asesora de Comunicaciones</t>
  </si>
  <si>
    <t>Actas de reunión partes interesadas</t>
  </si>
  <si>
    <t>Monitoreo y Revisión</t>
  </si>
  <si>
    <t>4.1</t>
  </si>
  <si>
    <t>Implementar controles y acciones para mitigar Riesgos de Corrupción</t>
  </si>
  <si>
    <t>Todas las  Subdirecciónes</t>
  </si>
  <si>
    <t>Aprobado Mapa de riesgos de corrupción</t>
  </si>
  <si>
    <t>4.2</t>
  </si>
  <si>
    <t>Seguimiento a la efectividad de los controles y acciones implementados</t>
  </si>
  <si>
    <t xml:space="preserve">Campaña de Socialización </t>
  </si>
  <si>
    <t>Implementar controles y acciones para mitigar Riesgos de Corrupción- Comité de Autoevaluación</t>
  </si>
  <si>
    <t>Todas las  Subdirecciones</t>
  </si>
  <si>
    <t xml:space="preserve">Actas de reunión Comités de Autoevaluación con seguimientos alMatriz de Seguimiento  PAA </t>
  </si>
  <si>
    <t>Seguimiento</t>
  </si>
  <si>
    <t>5.1</t>
  </si>
  <si>
    <t>Evaluación seguimiento y control al Mapa de Riesgos de Corrupción</t>
  </si>
  <si>
    <t>Asesoría de Control Interno</t>
  </si>
  <si>
    <t>Auditorias Internas al PAA</t>
  </si>
  <si>
    <t>COMPONENTE 2.  RACIONALIZACIÓN DE TRAMITES</t>
  </si>
  <si>
    <t>Publicación de Trámite</t>
  </si>
  <si>
    <t>Identificación de Tramites</t>
  </si>
  <si>
    <t>Divulgar de manera permanente los trámites y servicios de la entidad en la Guía Distrital de tramites y servicios.</t>
  </si>
  <si>
    <t>1.2</t>
  </si>
  <si>
    <t>Subdirección Administrativa y Financiera - Servicio al Usuario</t>
  </si>
  <si>
    <t xml:space="preserve">Subdirección de Diseño y Analsiis Estrategico -Departamento Administrativo de la Función Pública
</t>
  </si>
  <si>
    <t>Mantener actualizado en el Suit los trámites de la entidad. 
Inclusión de OPAS de la entidad</t>
  </si>
  <si>
    <t>1.3</t>
  </si>
  <si>
    <t>Acta de reunión- soportes de actualización.</t>
  </si>
  <si>
    <t>Gestionar la publicación  de los trámites y servicos de la entidad ante el Suit</t>
  </si>
  <si>
    <t>Aprobación y publicación de los trámites por parte del Suit</t>
  </si>
  <si>
    <t>Departamento Administrativo de la Función Pública</t>
  </si>
  <si>
    <t>Priorización de Trámites</t>
  </si>
  <si>
    <t>Trámites del Suit aprobados y publicados.</t>
  </si>
  <si>
    <t>Entrega de resultados encuestas a la Ciudadania</t>
  </si>
  <si>
    <t>Racionalización de tramites</t>
  </si>
  <si>
    <t>Identificar y priorizar tramites a racionalizar</t>
  </si>
  <si>
    <t>Subdirección Administrativa y Financiera - Servicio al Usuario
Subdirección de Diseño y Análisis Estratégico</t>
  </si>
  <si>
    <t>Peticiones ,Quejas , Reclamos y Denuncias  de la Ciudadania</t>
  </si>
  <si>
    <t>Informe Encuesta</t>
  </si>
  <si>
    <t>Subdirección de Diseño y Analsiis Estrategico -Departamento Administrativo de la Función Pública Servicio al Usuario
Subdirecciónes Misionales</t>
  </si>
  <si>
    <t>2.2</t>
  </si>
  <si>
    <t>Racionalizar tramites</t>
  </si>
  <si>
    <t>Informe de  SPQR</t>
  </si>
  <si>
    <t>Bajar tiempos de espera en adjudicación en los tramites publicados en el Suit</t>
  </si>
  <si>
    <t>Evaluación a las acciones definidas para la racionalización de trámites</t>
  </si>
  <si>
    <t>Asesor de Control Interno</t>
  </si>
  <si>
    <t>Interoperabilidad</t>
  </si>
  <si>
    <t>Revisar, verificar y priorizar  los trámites a racionalizar por parte de la entidad durante la vigencia.</t>
  </si>
  <si>
    <t xml:space="preserve">Fortalecimiento de la Herramienta Misional para la consultas y verificaciones de los requisitos asociados a los trámites de la entidad. </t>
  </si>
  <si>
    <t>Adelantar las acciones tecnologicas necesarias para garantizar el enlace con los trámites y servicios con otras entidades.</t>
  </si>
  <si>
    <t>Matriz de estrategia de racionalización de trámites</t>
  </si>
  <si>
    <t>COMPONENTE 3.  RENDICION DE CUENTAS Y PARTICIPACIÓN CIUDADANA</t>
  </si>
  <si>
    <t>Informe reportes de HeMi</t>
  </si>
  <si>
    <t>Información de Calidad y Lenguaje Comprensible</t>
  </si>
  <si>
    <t>Diseño de la estrategia de comunicación para el proceso de Rendición de Cuentas</t>
  </si>
  <si>
    <t>PETIC</t>
  </si>
  <si>
    <t>Elaboración del Plan de Acción de la Rendición de Cuentas</t>
  </si>
  <si>
    <t>Dialogo de doble vía con la ciudadanía y sus organizaciones</t>
  </si>
  <si>
    <t>Publicar encuesta sobre tematicas a tratar en la rendición de cuentas</t>
  </si>
  <si>
    <t>Establecer tematicas a tratar en la Audiencia de rendición de cuentas</t>
  </si>
  <si>
    <t>Incentivos para motivar la Cultura de la Rendición de cuentas</t>
  </si>
  <si>
    <t xml:space="preserve">Talleres de formación de veedores </t>
  </si>
  <si>
    <t xml:space="preserve">Informe de auditoria
</t>
  </si>
  <si>
    <t>Evaluación  y retroalimentación  a la Gestión  Institucional</t>
  </si>
  <si>
    <t>Seguimiento de la información obtenida de las partes interesadas,  despues de la Rendición de cuentas</t>
  </si>
  <si>
    <t>Evaluación a las acciones definidas en la Rendición de Cuentas.</t>
  </si>
  <si>
    <t>Asesoria de Control Interno</t>
  </si>
  <si>
    <t>COMPONENTE 4.  MECANISMOS PARA MEJORAR LA ATENCIÓN AL CIUDADANO</t>
  </si>
  <si>
    <t xml:space="preserve">Plan de Mejoramiento </t>
  </si>
  <si>
    <t>Tdos los procesos</t>
  </si>
  <si>
    <t>Estructura Administrativa y Direccionamiento estratégico</t>
  </si>
  <si>
    <t xml:space="preserve">Recepción  y socialización    de las solicitudes del aplicativo del sistema de quejas y soluciones SDQS,  realizadas por  beneficiarios, entes de control y ciudadanía en general.                  </t>
  </si>
  <si>
    <t xml:space="preserve">Subdirección Administrativa y Financiera - Servicio al Usuario
</t>
  </si>
  <si>
    <t>Estrategia de comunicación</t>
  </si>
  <si>
    <t>Plan de Acción</t>
  </si>
  <si>
    <t>Encuesta</t>
  </si>
  <si>
    <t>Fortalecimiento de los canales de Atención</t>
  </si>
  <si>
    <t>Revisión y Actualización del protocolo de Atención al Ciudadano</t>
  </si>
  <si>
    <t>Documento de temas a tratar</t>
  </si>
  <si>
    <t>Revisar y mejorar el canal virtual en cuanto a la prestación del servicio al ciudadano</t>
  </si>
  <si>
    <t>Informe de seguimiento</t>
  </si>
  <si>
    <t>Talento Humano</t>
  </si>
  <si>
    <t xml:space="preserve">Fortalecimiento institucional en los temas de Atención al Ciudadano a través de charlas grupales  Capacitar, informar y sensibilizar a los servidores de la entidad acerca de las nuevas disposiciones legales  sobre el servicio al ciudadano                                             </t>
  </si>
  <si>
    <t>Normativo y Procedimental</t>
  </si>
  <si>
    <t>Actualización del Procedimiento de Atención al Ciudadano con los formatos correspondientes.</t>
  </si>
  <si>
    <t xml:space="preserve">Subdirección Administrativa y Financiera - Servicio al Usuario 
Subdirección de Diseño y Análisis Estratégico </t>
  </si>
  <si>
    <t>Relacionamiento con el Ciudadano</t>
  </si>
  <si>
    <t>Realizar la evaluación y medir la satisfacción al ciudadano en cuanto a los servicios que presta la entidad a través del Digiturno.</t>
  </si>
  <si>
    <t xml:space="preserve">Subdireción Administrativa y Financiera </t>
  </si>
  <si>
    <t>Realizar la evaluación y medir la satisfacción al ciudadano en cuanto a los servicios que presta la entidad a través de la Encuesta de  Satisfacción.</t>
  </si>
  <si>
    <t>Subdireción Administrativa y Financiera- Subdirección de Diseño y Análisis Estratégico.</t>
  </si>
  <si>
    <t xml:space="preserve">Seguimiento  de las solicitudes del aplicativo del sistema de quejas y soluciones SDQS,  realizadas por  beneficiarios, entes de control y ciudadanía en general.                  </t>
  </si>
  <si>
    <t>Informe consolidado</t>
  </si>
  <si>
    <t xml:space="preserve">Atención del defensor del ciudadano a usuarios y partes interesadas
</t>
  </si>
  <si>
    <t>Subdirección de Formación y Empleabilidad</t>
  </si>
  <si>
    <t>Subdireción Administrativa y Financiera - Servicio al Usuario</t>
  </si>
  <si>
    <t>6.1</t>
  </si>
  <si>
    <t>2.1.</t>
  </si>
  <si>
    <t>Realizar la evaluación y medir la percepción de la  satisfacción al ciudadano en cuanto a los servicios que presta la entidad a través de la Encuesta de  Satisfacción.</t>
  </si>
  <si>
    <t>Evaluación a las acciones definidas para la atención al ciudadano</t>
  </si>
  <si>
    <t>Subdireción Administrativa y Financiera- Servicio al Usuario -  Subdirección de Diseño y Análisis Estratégico.</t>
  </si>
  <si>
    <t>Capacitación y sus 
soportes</t>
  </si>
  <si>
    <t>COMPONENTE 5.  MECANISMOS PARA LA TRANSPARENCIA Y ACCESO A LA INFORMACION</t>
  </si>
  <si>
    <t>Informe</t>
  </si>
  <si>
    <t>Lineamiento de Transparencia Activa</t>
  </si>
  <si>
    <t>Publicar en la página web de la entidad la información de la planeación y gestión institucional, y la información correspondiente a la estrategia de Gobierno en Linea</t>
  </si>
  <si>
    <t>Oficina  Asesora de Comunicaciones</t>
  </si>
  <si>
    <t>Informes Semestral</t>
  </si>
  <si>
    <t>Informe de auditoria</t>
  </si>
  <si>
    <t>Lineamiento Transparencia Pasiva</t>
  </si>
  <si>
    <t>Publicación de informes de seguimiento a  las solicitudes de información, quejas, reclamos y sugerencias a través del aplicativo  SDQS</t>
  </si>
  <si>
    <t>Subdireción Administrativa y Financiera- Servicio al Usuario - Oficina Asesora de Comunicaciones</t>
  </si>
  <si>
    <t>Elaboración de instrumentos de Gestión de la Información</t>
  </si>
  <si>
    <t xml:space="preserve">Actualizar el  esquema de publicación de información
</t>
  </si>
  <si>
    <t>Realizar índice de información clasificada y reservada</t>
  </si>
  <si>
    <t xml:space="preserve">Subdireción Administrativa y Financiera- Gestión Documental - Oficina Asesora de Comunicaciones </t>
  </si>
  <si>
    <t>Criterios diferenciales  de accesibilidad</t>
  </si>
  <si>
    <t>Página web actualizada de acuerdo a lineamientos normativos legales</t>
  </si>
  <si>
    <t>Divulgar la información en formatos  comprensibles que permita su visualización para Las personas en situación de discapacidad.</t>
  </si>
  <si>
    <t>Divulgar la información pública en diversos idiomas.</t>
  </si>
  <si>
    <t>Monitoreo del Acceso a
la Información Pública</t>
  </si>
  <si>
    <t xml:space="preserve">Solicitudes recibidas </t>
  </si>
  <si>
    <t>Subdireción Administrativa y Financiera- Servicio al Usuario</t>
  </si>
  <si>
    <t>Solicitudes trasladadas a otra entidad</t>
  </si>
  <si>
    <t>Evaluación a las acciones definidas para transparencia y Acceso a la información</t>
  </si>
  <si>
    <t>Presentar  informes de seguimiento a  las solicitudes de información, quejas, reclamos y sugerencias a través del aplicativo  SDQS para su publicación el pagina web.</t>
  </si>
  <si>
    <t>COMPONENTE 6.  INICIATIVAS ADICIONALES</t>
  </si>
  <si>
    <t>CODIGO DE ETICA</t>
  </si>
  <si>
    <t xml:space="preserve"> Actualizar el código de ética de la entidad, </t>
  </si>
  <si>
    <t>Comité de etica</t>
  </si>
  <si>
    <t xml:space="preserve">Socializar y poner en practica los principios éticos </t>
  </si>
  <si>
    <t>SEGUIMIENTO</t>
  </si>
  <si>
    <t>Seguimiento y evaluación a las Iniciativas Adicionales</t>
  </si>
  <si>
    <t>REVISÓ Y APROBO</t>
  </si>
  <si>
    <t>Presentar el informe de seguimiento a  las solicitudes de información recibidas , quejas, reclamos y sugerencias a través del aplicativo  SDQS para su publicación el pagina web.</t>
  </si>
  <si>
    <t>DIRECTORA</t>
  </si>
  <si>
    <t>Informe SDQS</t>
  </si>
  <si>
    <t>Presentar   el informe de seguimiento respecto  las solicitudes trasladadas a otra entidad quejas, reclamos y sugerencias a través del aplicativo  SDQS para su publicación el pagina web.</t>
  </si>
  <si>
    <t>SUBDIRECTORA  JURIDICA  Y DE CONTRATACION</t>
  </si>
  <si>
    <t>ASESOR DE CONTROL INTERNO</t>
  </si>
  <si>
    <t>SUBDIRECTORA DE FORMACION Y EMPLEABILIDAD</t>
  </si>
  <si>
    <t>COPIA DIGITAL- ORIGINAL FIRMADO DRA MARIA GLADYS VALERO VIVAS</t>
  </si>
  <si>
    <t>SUBDIRECTOR  ADMINISTRATIVO  Y FINANCIERO</t>
  </si>
  <si>
    <t>COPIA DIGITAL- ORIGINAL FIRMADO POR DIRECTORA GENERAL IPES</t>
  </si>
  <si>
    <t>SUBDIRECTORA DE GESTION REDES SOCIALES E INFORMALIDAD</t>
  </si>
  <si>
    <t>COPIA DIGITAL ORIGINAL FIRMADO POR DR. ANDRES PABON SALAMANCA.</t>
  </si>
  <si>
    <t>SUBDIRECTOR DE EMPRENDIMIENTO SERVICIOS EMPRESARIALES Y COMERCIALIZACION</t>
  </si>
  <si>
    <t>COPIA DIGITAL- ORIGINAL FIRMADO POR DRA ADRIANA VILLAMIZAR</t>
  </si>
  <si>
    <t>Construcción del Plan de trabajo Comite de Ética.</t>
  </si>
  <si>
    <t>JEFE OFICINA ASESORA DE COMUNICACIONES</t>
  </si>
  <si>
    <t>Fecha Aprobación</t>
  </si>
  <si>
    <t>Plan de trabajo</t>
  </si>
  <si>
    <t>COPIA DIGITAL ORIGINAL FIRMADO POR DRA. VIVIAN BERNAL</t>
  </si>
  <si>
    <t>CONSOLIDÓ</t>
  </si>
  <si>
    <t>SUBDIRECTOR DE DISEÑO Y ANALISIS ESTRATEGICO</t>
  </si>
  <si>
    <t>Socialización de los principios y valores eticos de la entidad</t>
  </si>
  <si>
    <t>COPIA DIGITAL ORIGINAL FIRMADO POR DRA. ESPERANZA SACHICA VALBUENA</t>
  </si>
  <si>
    <t>COPIA DIGITAL ORIGINAL FIRMADO POR DR.  ALEXANDER BURGOS</t>
  </si>
  <si>
    <t>COPIA DIGITAL ORIGINAL FIRMADO POR DR. HENRY MATALLANA</t>
  </si>
  <si>
    <t>Reuniones periodicas del Comité de ëtica</t>
  </si>
  <si>
    <t>Actas de reunión.</t>
  </si>
  <si>
    <t>ELABORADO POR:</t>
  </si>
  <si>
    <t>PROFESIONAL SUBDIRECCION JURIDICA  Y DE CONTRATACION</t>
  </si>
  <si>
    <t>SANDRA LILIANA MELGAR CHICA.</t>
  </si>
  <si>
    <t>ASESORIA  DE CONTROL INTERNO</t>
  </si>
  <si>
    <t xml:space="preserve">FABIO SALAZAR
</t>
  </si>
  <si>
    <t>PROFESIONAL  SUBDIRECCIÓN  DE FORMACION Y EMPLEABILIDAD</t>
  </si>
  <si>
    <t>DAGMA ISABEL ALVIS CARDOZO</t>
  </si>
  <si>
    <t>PROFESIONAL  SUBDIRECCIÓN ADMINISTRATIVO  Y FINANCIERO</t>
  </si>
  <si>
    <t>PROFESIONAL  SUBDIRECCIÓN DE GESTION REDES SOCIALES E INFORMALIDAD</t>
  </si>
  <si>
    <t>PROFESIONAL  SUBDIRECCIÓN DE EMPRENDIMIENTO SERVICIOS EMPRESARIALES Y COMERCIALIZACION</t>
  </si>
  <si>
    <t>PROFESIONAL  SUBDIRECCIÓN SUBDIRECCIÓN DE DE DISEÑO Y ANALISIS ESTRATEGICO</t>
  </si>
  <si>
    <t>PROFESIONAL ASESORA DE COMUNICACIONES</t>
  </si>
  <si>
    <t>CONSOLIDO</t>
  </si>
  <si>
    <t>PROFESIONAL  SUBDIRECCIÓN DE DE DISEÑO Y ANALISIS ESTRATEGICO</t>
  </si>
  <si>
    <t>SANDRA CAMARGO</t>
  </si>
  <si>
    <t>CARLOS  MANUEL MENDOZA</t>
  </si>
  <si>
    <t>MARITZA PULIDO
JUAN SEBASTIAN 
MARIA CLAUDIA BARRAGAN
LUZ MERY PINILLA</t>
  </si>
  <si>
    <t>MOISES FELIPE MARTINEZ HORTUA
DIEGO MAHECHA CPS 243-2016</t>
  </si>
  <si>
    <t>JULIETA VASQUEZ</t>
  </si>
  <si>
    <t>FORMATO</t>
  </si>
  <si>
    <t>PLAN DE ACCIÓN ANTICORRUPCIÓN Y DE ATENCIÓN AL CIUDADANO</t>
  </si>
  <si>
    <t>PROCESO</t>
  </si>
  <si>
    <t>PLANEACIÓN ESTRATÉGICA Y TÁCTICA</t>
  </si>
  <si>
    <t>DEPENDENCIA:</t>
  </si>
  <si>
    <t>SUBDIRECCIÓN DE DISEÑO Y ANÁLISIS ESTRATÉGICO</t>
  </si>
  <si>
    <t>AÑO</t>
  </si>
  <si>
    <t>OBJETIVO DEL PROCESO</t>
  </si>
  <si>
    <t>Implementar acciones encaminadas a prevenir actos de corrupción, mediante el control de los riesgos de corrupción, la racionalización de  trámites, la permanente rendición de cuentas  y la mejora continua del servicio al ciudadano.</t>
  </si>
  <si>
    <t>OBJETIVO ESPECIFICOS</t>
  </si>
  <si>
    <t>INDICADOR</t>
  </si>
  <si>
    <t xml:space="preserve">METAS </t>
  </si>
  <si>
    <t>Aumentar la satisfacción de los usuarios hacia los servicios prestados por la entidad</t>
  </si>
  <si>
    <t>Porcentajes de satisfacción del usuario</t>
  </si>
  <si>
    <t>Incrementarla en un 5%</t>
  </si>
  <si>
    <t>Implementar los controles establecidos en el Mapa de Riesgos.</t>
  </si>
  <si>
    <t>Porcentaje de implementación de los controles establecidos=Número de Controles implementados /el número de controles del mapa</t>
  </si>
  <si>
    <t>Automatizar inscripción a trámites de la entidad.</t>
  </si>
  <si>
    <t xml:space="preserve">Porcentaje de tramites con la inscripción automatizada = Número de inscripciones automatizadas/Número de trámites </t>
  </si>
  <si>
    <t>Realizar audiencia pública  de rendición de cuentas.</t>
  </si>
  <si>
    <t>Número de Audiencias Públicas</t>
  </si>
  <si>
    <t>Realizar formación de veedores ciudadanos en rutas de control social.</t>
  </si>
  <si>
    <t>Número de veedores formados</t>
  </si>
  <si>
    <t>OBJETIVO ESTRATÉGICO</t>
  </si>
  <si>
    <t>Implementar acciones encaminadas a prevenir actos de corrupción, racionalizar trámites innecesarios existentes en la entidad y mejorar el servicio al ciudadano.</t>
  </si>
  <si>
    <t>Garantizar y fortalecer el Mejoramiento Continuo del Sistema Integrado de Gestión, en sus diferentes subsistemas y componentes institucionales para la planeación, gestión de los recursos físicos, tecnológicos, de infraestructura, del talento humano, ambiental, documental y archivo, de seguridad de la información, así como del control interno, articulando todos los procesos de la entidad.</t>
  </si>
  <si>
    <t>ESTRATEGIAS</t>
  </si>
  <si>
    <t>1. Identificar los riesgos de corrupción y establecer medidas para mitigarlos.</t>
  </si>
  <si>
    <t>2. Desarrollar escenarios que promuevan la participación ciudadana e implementar canales para una rendición continua de cuentas a la ciudadania.</t>
  </si>
  <si>
    <t>3. Fomentar la cultura del servicio al usuario entre los servidores de la entidad y mejorar la atención en los diferentes canales con los que el IPES cuenta.</t>
  </si>
  <si>
    <t>4. Revisar los tramites de la entidad con el objeto de  racionalizarlos, difundirlos a los usuarios y partes interesadas y ajustarlos a los requerimientos y principios legales vigentes.</t>
  </si>
  <si>
    <t>No. ESTRATEGIA</t>
  </si>
  <si>
    <t>PROGRAMADO / EJECUTADO</t>
  </si>
  <si>
    <t>ACTIVIDAD</t>
  </si>
  <si>
    <t>Sistematizar trámites de la entidad.</t>
  </si>
  <si>
    <t>Número de trámites sistematizados/Número de trámites por sistematizar</t>
  </si>
  <si>
    <t>Realizar audiencias públicas de rendición de cuentas.</t>
  </si>
  <si>
    <t xml:space="preserve"> 1. RIESGOS</t>
  </si>
  <si>
    <t>Revisar,  ajustar y socializar el mapa de riesgos de corrupción</t>
  </si>
  <si>
    <t>Número de ciudadanos formados</t>
  </si>
  <si>
    <t>Todas las dependencias</t>
  </si>
  <si>
    <t>Programado</t>
  </si>
  <si>
    <t>Ejecutado</t>
  </si>
  <si>
    <t>Hacer seguimiento al plan  acción anticorrupción y de servicio al usuario y al mapa de riesgos de corrupción</t>
  </si>
  <si>
    <t>2. RENDICION DE CUENTAS</t>
  </si>
  <si>
    <t>Realizar audiencia pública de rendición de cuentas</t>
  </si>
  <si>
    <t>1. Primer componente: Identificación del riesgo y establecimiento de medidas para mitigarlos.</t>
  </si>
  <si>
    <t>Formación de veedores ciudadanos y seguimiento a las mesas de trabajo.</t>
  </si>
  <si>
    <t>Publicar en la página web de la entidad la información de la planeación y gestión institucional de acuerdo a la normatividad vigente</t>
  </si>
  <si>
    <t>2. Segundo componente: Parámetros para la racionalización de los procesos, procedimientos, trámites y servicios institucionales, para ajustarlos a los requerimientos y principios legales vigentes.</t>
  </si>
  <si>
    <t>3. ATENCION AL CIUDADANO</t>
  </si>
  <si>
    <t>3. Tercer componente: La Rendición de Cuentas que brinden espacios para que la ciudadanía participe y este informada de la gestión de la administración pública.</t>
  </si>
  <si>
    <t>Capacitar a los servidores de la entidad sobre el servicio al ciudadano</t>
  </si>
  <si>
    <t>Subdirección Administrativa y Financiera - Servicio al Usuario
Oficina Asesora de Comunicaciones</t>
  </si>
  <si>
    <t>4. Cuarto componente: Elementos que integran una estrategia de Servicio al Ciudadano, indicando la secuencia de actividades que se deben desarrollar al interior de la entidad para mejorar la calidad de vida y acceso a los trámites y servicios que se ofrecen a los ciudadanos.</t>
  </si>
  <si>
    <t>5. Consolidación, Seguimiento y Control del Plan</t>
  </si>
  <si>
    <t>Hacer campañas a los servidores de la Entidad sobre el servicio al ciudadano</t>
  </si>
  <si>
    <t>Encuesta de satisfacción de usuarios y partes interesadas</t>
  </si>
  <si>
    <t>Adecuar la infraestructura del área de servicio al usuario Sede Manuel Mejía</t>
  </si>
  <si>
    <t>Subdirección Administrativa y Financiera - Servicio al Usuario 
Subdirección de Diseño y Análisis Estratégico - Planeamiento Físico</t>
  </si>
  <si>
    <t>Adecuar y fortalecer puntos de atención al ciudadano en los territorios</t>
  </si>
  <si>
    <t>SAF -  Sistemas y Planeación físico</t>
  </si>
  <si>
    <t>Revisar y mejorar el canal virtual  en cuanto a la prestación del servicio al ciudadano</t>
  </si>
  <si>
    <t>Subdirección Administrativa y Financiera - Servicio al Usuario
SDAE - Sistemas</t>
  </si>
  <si>
    <t>4. RACIONALIZACION DE TRAMITES</t>
  </si>
  <si>
    <t>Publicar e informar  a los usuarios internos y ciudadanos, en tiempo real las actividades, eventos y ofertas de servicios de la entidad.</t>
  </si>
  <si>
    <t xml:space="preserve">Revisar,  actualizar y socializar el Portafolio de Servicios del Instituto </t>
  </si>
  <si>
    <t>PONDERACIÓN ACTIVIDADES</t>
  </si>
  <si>
    <t>TOTALES</t>
  </si>
  <si>
    <t>% AVANCE ACTIVIDAD</t>
  </si>
  <si>
    <t>% AVANCE ACTIVIDAD PONDERADO</t>
  </si>
  <si>
    <t xml:space="preserve">DESCRIPCIÓN DEL AVANCE DE LA ACCIÓN </t>
  </si>
  <si>
    <t>SUBDIRECTORA ADMINISTRATIVA Y FINANCIERA</t>
  </si>
  <si>
    <t>Planeación</t>
  </si>
  <si>
    <t xml:space="preserve">1. </t>
  </si>
  <si>
    <t>Definir los criterios de medición para el seguimiento de los controles definidos. 
(Herramientas de control, con manuales y/o procedimientos que expliquen el manejo, y si en el tiempo que lleva ha demostrado ser efectiva.</t>
  </si>
  <si>
    <t>Realizar el monitoreo permanente a los controles establecidos para los mismos con base en la Política de Administración del Riesgo de la entidad y la política General de Administración del riesgo del DAFP dando cumplimiento a los lineamientos de la Ley 1474 de 2011.</t>
  </si>
  <si>
    <t>1.</t>
  </si>
  <si>
    <t>Actualizar la política de administración del riesgo.</t>
  </si>
  <si>
    <t>Hacer seguimiento de los mapas de riesgo tres veces al año (abril 30, agosto 31 y diciembre 31).</t>
  </si>
  <si>
    <t>Planeación y Control Interno</t>
  </si>
  <si>
    <t>2.</t>
  </si>
  <si>
    <t>Elaborar un documento dentro del SIG que relacione el inventario de trámites y servicios.</t>
  </si>
  <si>
    <t>Identificar los elementos que integran los trámites y procedimientos administrativos.</t>
  </si>
  <si>
    <t>Planeación y Áreas Misionales</t>
  </si>
  <si>
    <t>Priorizar dentro del modelo de operación de la entidad en el marco de la economía popular, los trámites sujetos a simplificación, estandarización, eliminación, optimización y automatización en cumplimiento del Decreto 019 de 2012.</t>
  </si>
  <si>
    <t>Establecer trámites que puedan usar ventanillas únicas de atención, así como entidades con las cuales se pueda intercambiar información y conocimiento.</t>
  </si>
  <si>
    <t>Revisar, identificar y establecer un inventario de los trámites de la entidad que deben ser inscritos en la Guia de Trámites y Servicios y/ó posteriormente en el SUIT.</t>
  </si>
  <si>
    <t>Planeación y Servicio al Usuario</t>
  </si>
  <si>
    <t>Implementación de los trámites y servicios racionalizados.</t>
  </si>
  <si>
    <t>Detectar y cuantificar beneficios de la implementación en las fases de racionalización y destacar las experiencias exitosas.</t>
  </si>
  <si>
    <t>3.</t>
  </si>
  <si>
    <t>Realizar una encuesta para que la ciudadanía manifieste sus inquietudes y necesidades en materia de información de manera previa a la Audiencia de Rendición de Cuentas.</t>
  </si>
  <si>
    <t>Organizar audiencias públicas de Rendición de Cuentas que permitan la participación de la ciudadania, de tal manera que este informada de la gestión de la entidad.</t>
  </si>
  <si>
    <t>Capacitación y acompañamiento a veedores ciudadanos.</t>
  </si>
  <si>
    <t>Seguimiento a constitución de veedurías</t>
  </si>
  <si>
    <t>4.</t>
  </si>
  <si>
    <t>Definir y difundir el portafolio de servicios al ciudadano de la entidad.</t>
  </si>
  <si>
    <t>Servicio al Usuario</t>
  </si>
  <si>
    <t>Analizar y evaluar la satisfacción del usuario mediante grupos focales.</t>
  </si>
  <si>
    <t>Analizar y evaluar la satisfacción del usuario mediante encuestas.</t>
  </si>
  <si>
    <t>Actualizar en la Web el link de "Guía de Trámites y Servicios"</t>
  </si>
  <si>
    <t>Generar informes mensuales y semestrales del Sistema Distrital de Quejas y Soluciones.</t>
  </si>
  <si>
    <t>Revisar y establecer procedimientos; diseñar espacios físicos, facilidades estructurales para la atención prioritaria situación de discapacidad, adultos mayores, niños y niñas, mujeres gestantes.</t>
  </si>
  <si>
    <t>Realizar una campaña de sensibilización de servicio al ciudadano dentro de los servidores públicos de la entidad.</t>
  </si>
  <si>
    <t>Revisar los canales de atención.</t>
  </si>
  <si>
    <t>Planeación, Servicio al Usuario y Sistemas</t>
  </si>
  <si>
    <t>Intercambiar y compartir información con entidades a través de herramientas como web services, cadenas de trámites, que modernicen los procesos y facilten la entrega de servicios a los ciudadanos.</t>
  </si>
  <si>
    <t>5.</t>
  </si>
  <si>
    <t>Seguimiento y control</t>
  </si>
  <si>
    <t>% AVANCE PLAN DE ACCIÓN</t>
  </si>
  <si>
    <t xml:space="preserve">Reviso: </t>
  </si>
  <si>
    <t>Sandra Hurtado</t>
  </si>
  <si>
    <t>Aprobó:</t>
  </si>
  <si>
    <t>José del Carmen Montaña</t>
  </si>
  <si>
    <t>FECHA</t>
  </si>
  <si>
    <t>Enero 22 de 2014</t>
  </si>
  <si>
    <t>INSTRUCTIVO</t>
  </si>
  <si>
    <t>ÍTEM</t>
  </si>
  <si>
    <t>Relacionar el nombre del proceso</t>
  </si>
  <si>
    <t>DEPENDENCIA</t>
  </si>
  <si>
    <t>Relacionar la dependencia asociada al proceso al cual corresponde el plan de acción</t>
  </si>
  <si>
    <t>Relacionar la vigencia a la que corresponde el plan de acción</t>
  </si>
  <si>
    <t>OBJETIVO PROCESO</t>
  </si>
  <si>
    <t>Relacionar el objetivo del proceso establecido en el diagrama de caracterización.</t>
  </si>
  <si>
    <t>OBJETIVO</t>
  </si>
  <si>
    <t>Definir los objetivos específicos del proceso, los cuales deben tener como marco de referencia los objetivos estratégicos de la entidad y desarrollar el objetivo del proceso.
Para el caso de los procesos misionales deberán incluirse las metas de los proyectos de inversión.</t>
  </si>
  <si>
    <t>Relacionar las estrategias asociadas el proceso establecidas en la plataforma estratégica de la entidad</t>
  </si>
  <si>
    <t>INDICADORES</t>
  </si>
  <si>
    <t>Se relaciona el nombre del indicador utilizado para medir el cumplimiento del objetivo especifico del proceso, estos deben servir para cuantificar la mejora en la eficacia, eficiencia y efectividad en el desempeño del mismo.</t>
  </si>
  <si>
    <t>Se relaciona la meta cuantitativa establecida para el cumplimiento del objetivo especifico en la correspondiente vigencia.</t>
  </si>
  <si>
    <t>Se debe anotar el número de la estrategia de la cual se van a describir las actividades en el plan de acción</t>
  </si>
  <si>
    <t>Descripción abreviada de las actividades que se van a desarrollar para la implementación de la estrategia a la cual se hizo referencia.</t>
  </si>
  <si>
    <t>Relacionar el responsable de  implementar y hacer seguimiento a la actividad descrita</t>
  </si>
  <si>
    <t>Ítem para diferenciar en el cronograma la programación y ejecución de las actividades</t>
  </si>
  <si>
    <t>PONDERACIÓN VERTICAL</t>
  </si>
  <si>
    <t>Corresponde al peso porcentual que se le da a la actividad dentro del Plan de Acción, la suma de todas las actividades debe dar 100%.</t>
  </si>
  <si>
    <t>Se resalta con color el periodo de tiempo requerido para el desarrollo de la respectiva actividad, tanto para lo programado como para lo ejecutado.
Adicionalmente, se asignan valores numéricos a la programación de la actividad y a su ejecución, bien sea en cantidades o porcentaje.</t>
  </si>
  <si>
    <t>Es la suma para cada actividad de los valores numéricos asignados a la programación y ejecución de la misma.</t>
  </si>
  <si>
    <t>Corresponde al resultado de dividir el total ejecutado sobre el total programado para cada actividad</t>
  </si>
  <si>
    <t>Es el valor de avance de la actividad, de acuerdo a peso porcentual (ponderación vertical) que se le asigno dentro del Plan de Acción</t>
  </si>
  <si>
    <t>Se debe relacionar de manera resumida las acciones desarrolladas para el cumplimiento de la actividad y/o las dificultades en su implementación.</t>
  </si>
  <si>
    <t>Corresponde al porcentaje de implementación del Plan de Acción del proceso de acuerdo a lo programado</t>
  </si>
  <si>
    <t xml:space="preserve">Fecha de Elaboración : </t>
  </si>
  <si>
    <t>Fecha de elaboración del plan de acción</t>
  </si>
  <si>
    <t>Elaboro:</t>
  </si>
  <si>
    <t>Nombre del responsable de consolidar el plan de acción del proceso</t>
  </si>
  <si>
    <t>Nombre del responsable del respectivo proceso</t>
  </si>
  <si>
    <t>Sistemas</t>
  </si>
  <si>
    <t>Infraestructura</t>
  </si>
  <si>
    <t>Infraestructura y sistemas</t>
  </si>
  <si>
    <t>Planeación y sistemas</t>
  </si>
  <si>
    <t>Planeación e infraestructura</t>
  </si>
  <si>
    <t>PROGRAMADO</t>
  </si>
  <si>
    <t>Planeación, sistemas e infraestructura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</si>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</sst>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0.0%"/>
  </numFmts>
  <fonts count="2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sz val="8"/>
      <name val="Arial"/>
    </font>
    <font>
      <b/>
      <sz val="8"/>
      <name val="Arial"/>
    </font>
    <font>
      <sz val="7"/>
      <name val="Arial"/>
    </font>
    <font>
      <b/>
      <sz val="7"/>
      <name val="Arial"/>
    </font>
    <font>
      <b/>
      <sz val="8"/>
      <color rgb="FF000000"/>
      <name val="Arial"/>
    </font>
    <font>
      <sz val="10"/>
      <name val="Calibri"/>
    </font>
    <font>
      <b/>
      <sz val="12"/>
      <name val="Calibri"/>
    </font>
    <font>
      <b/>
      <sz val="10"/>
      <name val="Calibri"/>
    </font>
    <font>
      <sz val="16"/>
      <name val="Calibri"/>
    </font>
    <font>
      <sz val="14"/>
      <name val="Calibri"/>
    </font>
    <font>
      <sz val="18"/>
      <name val="Calibri"/>
    </font>
    <font>
      <sz val="13"/>
      <name val="Calibri"/>
    </font>
    <font>
      <sz val="15"/>
      <color rgb="FFFF0000"/>
      <name val="Arial"/>
    </font>
    <font>
      <b/>
      <sz val="14"/>
      <name val="Calibri"/>
    </font>
    <font>
      <b/>
      <sz val="15"/>
      <name val="Calibri"/>
    </font>
    <font>
      <sz val="10"/>
      <color rgb="FF969696"/>
      <name val="Calibri"/>
    </font>
    <font>
      <sz val="12"/>
      <color rgb="FF000000"/>
      <name val="Calibri"/>
    </font>
    <font>
      <b/>
      <sz val="11"/>
      <name val="Calibri"/>
    </font>
    <font>
      <sz val="11"/>
      <name val="Calibri"/>
    </font>
    <font>
      <sz val="10"/>
      <color rgb="FFFF000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3F3F3"/>
        <bgColor rgb="FFF3F3F3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33CCCC"/>
        <bgColor rgb="FF33CCCC"/>
      </patternFill>
    </fill>
    <fill>
      <patternFill patternType="solid">
        <fgColor rgb="FF993300"/>
        <bgColor rgb="FF9933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08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9" fontId="1" fillId="4" borderId="9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3" xfId="0" applyFont="1" applyBorder="1" applyAlignment="1">
      <alignment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2" fillId="6" borderId="1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4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Border="1"/>
    <xf numFmtId="0" fontId="1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/>
    <xf numFmtId="0" fontId="2" fillId="10" borderId="14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4" borderId="0" xfId="0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1" fillId="10" borderId="8" xfId="0" applyFont="1" applyFill="1" applyBorder="1"/>
    <xf numFmtId="0" fontId="1" fillId="10" borderId="9" xfId="0" applyFont="1" applyFill="1" applyBorder="1"/>
    <xf numFmtId="0" fontId="13" fillId="0" borderId="0" xfId="0" applyFont="1"/>
    <xf numFmtId="0" fontId="2" fillId="10" borderId="9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1" fillId="13" borderId="13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0" fontId="11" fillId="10" borderId="8" xfId="0" applyFont="1" applyFill="1" applyBorder="1"/>
    <xf numFmtId="0" fontId="1" fillId="14" borderId="13" xfId="0" applyFont="1" applyFill="1" applyBorder="1" applyAlignment="1">
      <alignment horizontal="center" vertical="center" wrapText="1"/>
    </xf>
    <xf numFmtId="0" fontId="11" fillId="10" borderId="9" xfId="0" applyFont="1" applyFill="1" applyBorder="1"/>
    <xf numFmtId="0" fontId="1" fillId="7" borderId="12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" fillId="0" borderId="13" xfId="0" applyFont="1" applyBorder="1"/>
    <xf numFmtId="0" fontId="13" fillId="10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6" fillId="0" borderId="14" xfId="0" applyFont="1" applyBorder="1"/>
    <xf numFmtId="0" fontId="1" fillId="0" borderId="14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2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9" fontId="11" fillId="12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0" xfId="0" applyFont="1"/>
    <xf numFmtId="0" fontId="24" fillId="0" borderId="5" xfId="0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5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11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10" xfId="0" applyFont="1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7" xfId="0" applyFont="1" applyBorder="1"/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5" xfId="0" applyFont="1" applyBorder="1"/>
    <xf numFmtId="0" fontId="0" fillId="0" borderId="0" xfId="0" applyFont="1" applyAlignment="1"/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11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</xdr:colOff>
      <xdr:row>27</xdr:row>
      <xdr:rowOff>476250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190500</xdr:colOff>
      <xdr:row>21</xdr:row>
      <xdr:rowOff>180975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0</xdr:row>
      <xdr:rowOff>38100</xdr:rowOff>
    </xdr:from>
    <xdr:to>
      <xdr:col>1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123825</xdr:colOff>
      <xdr:row>25</xdr:row>
      <xdr:rowOff>285750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1419225</xdr:colOff>
      <xdr:row>0</xdr:row>
      <xdr:rowOff>38100</xdr:rowOff>
    </xdr:from>
    <xdr:to>
      <xdr:col>2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0"/>
  <sheetViews>
    <sheetView tabSelected="1" workbookViewId="0">
      <selection sqref="A1:AE1"/>
    </sheetView>
  </sheetViews>
  <sheetFormatPr baseColWidth="10" defaultColWidth="17.28515625" defaultRowHeight="15" customHeight="1"/>
  <cols>
    <col min="1" max="1" width="6.28515625" customWidth="1"/>
    <col min="2" max="2" width="16.42578125" customWidth="1"/>
    <col min="3" max="3" width="7.5703125" customWidth="1"/>
    <col min="4" max="4" width="42.85546875" customWidth="1"/>
    <col min="5" max="5" width="17.28515625" customWidth="1"/>
    <col min="6" max="6" width="14.28515625" customWidth="1"/>
    <col min="7" max="7" width="30.7109375" customWidth="1"/>
    <col min="8" max="31" width="3.28515625" customWidth="1"/>
    <col min="32" max="32" width="2.5703125" customWidth="1"/>
  </cols>
  <sheetData>
    <row r="1" spans="1:32" ht="12.75" customHeight="1">
      <c r="A1" s="254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"/>
    </row>
    <row r="2" spans="1:32" ht="12.75" customHeight="1">
      <c r="A2" s="254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"/>
    </row>
    <row r="3" spans="1:32" ht="12.75" customHeight="1">
      <c r="A3" s="257" t="s">
        <v>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"/>
    </row>
    <row r="4" spans="1:32" ht="15.75" customHeight="1">
      <c r="A4" s="258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0"/>
      <c r="AF4" s="2"/>
    </row>
    <row r="5" spans="1:32" ht="27" customHeight="1">
      <c r="A5" s="259" t="s">
        <v>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17"/>
      <c r="AF5" s="2"/>
    </row>
    <row r="6" spans="1:32" ht="12.75" customHeight="1">
      <c r="A6" s="253" t="s">
        <v>7</v>
      </c>
      <c r="B6" s="225"/>
      <c r="C6" s="216" t="s">
        <v>8</v>
      </c>
      <c r="D6" s="217"/>
      <c r="E6" s="3"/>
      <c r="F6" s="3"/>
      <c r="G6" s="205" t="s">
        <v>9</v>
      </c>
      <c r="H6" s="209" t="s">
        <v>10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0"/>
      <c r="AF6" s="2"/>
    </row>
    <row r="7" spans="1:32" ht="32.25" customHeight="1">
      <c r="A7" s="224"/>
      <c r="B7" s="225"/>
      <c r="C7" s="218"/>
      <c r="D7" s="213"/>
      <c r="E7" s="255" t="s">
        <v>11</v>
      </c>
      <c r="F7" s="255" t="s">
        <v>15</v>
      </c>
      <c r="G7" s="206"/>
      <c r="H7" s="256" t="s">
        <v>12</v>
      </c>
      <c r="I7" s="217"/>
      <c r="J7" s="256" t="s">
        <v>13</v>
      </c>
      <c r="K7" s="217"/>
      <c r="L7" s="256" t="s">
        <v>14</v>
      </c>
      <c r="M7" s="217"/>
      <c r="N7" s="256" t="s">
        <v>16</v>
      </c>
      <c r="O7" s="217"/>
      <c r="P7" s="256" t="s">
        <v>17</v>
      </c>
      <c r="Q7" s="217"/>
      <c r="R7" s="256" t="s">
        <v>18</v>
      </c>
      <c r="S7" s="217"/>
      <c r="T7" s="256" t="s">
        <v>19</v>
      </c>
      <c r="U7" s="217"/>
      <c r="V7" s="256" t="s">
        <v>20</v>
      </c>
      <c r="W7" s="217"/>
      <c r="X7" s="256" t="s">
        <v>21</v>
      </c>
      <c r="Y7" s="217"/>
      <c r="Z7" s="256" t="s">
        <v>22</v>
      </c>
      <c r="AA7" s="217"/>
      <c r="AB7" s="256" t="s">
        <v>23</v>
      </c>
      <c r="AC7" s="217"/>
      <c r="AD7" s="256" t="s">
        <v>24</v>
      </c>
      <c r="AE7" s="217"/>
      <c r="AF7" s="2"/>
    </row>
    <row r="8" spans="1:32" ht="24" customHeight="1">
      <c r="A8" s="212"/>
      <c r="B8" s="213"/>
      <c r="C8" s="215" t="s">
        <v>25</v>
      </c>
      <c r="D8" s="210"/>
      <c r="E8" s="207"/>
      <c r="F8" s="207"/>
      <c r="G8" s="207"/>
      <c r="H8" s="218"/>
      <c r="I8" s="213"/>
      <c r="J8" s="218"/>
      <c r="K8" s="213"/>
      <c r="L8" s="218"/>
      <c r="M8" s="213"/>
      <c r="N8" s="218"/>
      <c r="O8" s="213"/>
      <c r="P8" s="218"/>
      <c r="Q8" s="213"/>
      <c r="R8" s="218"/>
      <c r="S8" s="213"/>
      <c r="T8" s="218"/>
      <c r="U8" s="213"/>
      <c r="V8" s="218"/>
      <c r="W8" s="213"/>
      <c r="X8" s="218"/>
      <c r="Y8" s="213"/>
      <c r="Z8" s="218"/>
      <c r="AA8" s="213"/>
      <c r="AB8" s="218"/>
      <c r="AC8" s="213"/>
      <c r="AD8" s="218"/>
      <c r="AE8" s="213"/>
      <c r="AF8" s="2"/>
    </row>
    <row r="9" spans="1:32" ht="45.75" customHeight="1">
      <c r="A9" s="6">
        <v>1</v>
      </c>
      <c r="B9" s="7" t="s">
        <v>26</v>
      </c>
      <c r="C9" s="7" t="s">
        <v>27</v>
      </c>
      <c r="D9" s="8" t="s">
        <v>28</v>
      </c>
      <c r="E9" s="9">
        <v>1</v>
      </c>
      <c r="F9" s="8" t="s">
        <v>30</v>
      </c>
      <c r="G9" s="8" t="s">
        <v>29</v>
      </c>
      <c r="H9" s="231"/>
      <c r="I9" s="210"/>
      <c r="J9" s="16"/>
      <c r="K9" s="17"/>
      <c r="L9" s="14"/>
      <c r="M9" s="13"/>
      <c r="N9" s="230"/>
      <c r="O9" s="210"/>
      <c r="P9" s="230"/>
      <c r="Q9" s="210"/>
      <c r="R9" s="230"/>
      <c r="S9" s="210"/>
      <c r="T9" s="230"/>
      <c r="U9" s="210"/>
      <c r="V9" s="247"/>
      <c r="W9" s="210"/>
      <c r="X9" s="14"/>
      <c r="Y9" s="19"/>
      <c r="Z9" s="14"/>
      <c r="AA9" s="19"/>
      <c r="AB9" s="14"/>
      <c r="AC9" s="19"/>
      <c r="AD9" s="14"/>
      <c r="AE9" s="19"/>
      <c r="AF9" s="2"/>
    </row>
    <row r="10" spans="1:32" ht="38.25" customHeight="1">
      <c r="A10" s="6">
        <v>2</v>
      </c>
      <c r="B10" s="7" t="s">
        <v>31</v>
      </c>
      <c r="C10" s="7" t="s">
        <v>32</v>
      </c>
      <c r="D10" s="8" t="s">
        <v>33</v>
      </c>
      <c r="E10" s="9">
        <v>1</v>
      </c>
      <c r="F10" s="8" t="s">
        <v>35</v>
      </c>
      <c r="G10" s="8" t="s">
        <v>34</v>
      </c>
      <c r="H10" s="231"/>
      <c r="I10" s="210"/>
      <c r="J10" s="12"/>
      <c r="K10" s="13"/>
      <c r="L10" s="12"/>
      <c r="M10" s="13"/>
      <c r="N10" s="14"/>
      <c r="O10" s="19"/>
      <c r="P10" s="14"/>
      <c r="Q10" s="13"/>
      <c r="R10" s="230"/>
      <c r="S10" s="210"/>
      <c r="T10" s="230"/>
      <c r="U10" s="210"/>
      <c r="V10" s="12"/>
      <c r="W10" s="19"/>
      <c r="X10" s="14"/>
      <c r="Y10" s="19"/>
      <c r="Z10" s="14"/>
      <c r="AA10" s="19"/>
      <c r="AB10" s="14"/>
      <c r="AC10" s="19"/>
      <c r="AD10" s="14"/>
      <c r="AE10" s="19"/>
      <c r="AF10" s="2"/>
    </row>
    <row r="11" spans="1:32" ht="38.25" customHeight="1">
      <c r="A11" s="221">
        <v>3</v>
      </c>
      <c r="B11" s="219" t="s">
        <v>36</v>
      </c>
      <c r="C11" s="7" t="s">
        <v>37</v>
      </c>
      <c r="D11" s="21" t="s">
        <v>38</v>
      </c>
      <c r="E11" s="22">
        <v>1</v>
      </c>
      <c r="F11" s="21" t="s">
        <v>44</v>
      </c>
      <c r="G11" s="8" t="s">
        <v>29</v>
      </c>
      <c r="H11" s="231"/>
      <c r="I11" s="210"/>
      <c r="J11" s="12"/>
      <c r="K11" s="13"/>
      <c r="L11" s="14"/>
      <c r="M11" s="19"/>
      <c r="N11" s="12"/>
      <c r="O11" s="19"/>
      <c r="P11" s="14"/>
      <c r="Q11" s="19"/>
      <c r="R11" s="247"/>
      <c r="S11" s="210"/>
      <c r="T11" s="14"/>
      <c r="U11" s="19"/>
      <c r="V11" s="14"/>
      <c r="W11" s="19"/>
      <c r="X11" s="14"/>
      <c r="Y11" s="19"/>
      <c r="Z11" s="14"/>
      <c r="AA11" s="19"/>
      <c r="AB11" s="14"/>
      <c r="AC11" s="19"/>
      <c r="AD11" s="14"/>
      <c r="AE11" s="19"/>
      <c r="AF11" s="2"/>
    </row>
    <row r="12" spans="1:32" ht="38.25" customHeight="1">
      <c r="A12" s="206"/>
      <c r="B12" s="206"/>
      <c r="C12" s="7" t="s">
        <v>39</v>
      </c>
      <c r="D12" s="21" t="s">
        <v>40</v>
      </c>
      <c r="E12" s="22">
        <v>1</v>
      </c>
      <c r="F12" s="8" t="s">
        <v>49</v>
      </c>
      <c r="G12" s="21" t="s">
        <v>29</v>
      </c>
      <c r="H12" s="231"/>
      <c r="I12" s="210"/>
      <c r="J12" s="12"/>
      <c r="K12" s="13"/>
      <c r="L12" s="14"/>
      <c r="M12" s="19"/>
      <c r="N12" s="14"/>
      <c r="O12" s="13"/>
      <c r="P12" s="14"/>
      <c r="Q12" s="19"/>
      <c r="R12" s="230"/>
      <c r="S12" s="210"/>
      <c r="T12" s="14"/>
      <c r="U12" s="19"/>
      <c r="V12" s="14"/>
      <c r="W12" s="19"/>
      <c r="X12" s="14"/>
      <c r="Y12" s="19"/>
      <c r="Z12" s="14"/>
      <c r="AA12" s="19"/>
      <c r="AB12" s="14"/>
      <c r="AC12" s="19"/>
      <c r="AD12" s="14"/>
      <c r="AE12" s="19"/>
      <c r="AF12" s="2"/>
    </row>
    <row r="13" spans="1:32" ht="25.5" customHeight="1">
      <c r="A13" s="207"/>
      <c r="B13" s="207"/>
      <c r="C13" s="7" t="s">
        <v>41</v>
      </c>
      <c r="D13" s="21" t="s">
        <v>42</v>
      </c>
      <c r="E13" s="21">
        <v>1</v>
      </c>
      <c r="F13" s="21" t="s">
        <v>52</v>
      </c>
      <c r="G13" s="8" t="s">
        <v>43</v>
      </c>
      <c r="H13" s="12"/>
      <c r="I13" s="13"/>
      <c r="J13" s="16"/>
      <c r="K13" s="17"/>
      <c r="L13" s="16"/>
      <c r="M13" s="17"/>
      <c r="N13" s="14"/>
      <c r="O13" s="19"/>
      <c r="P13" s="12"/>
      <c r="Q13" s="13"/>
      <c r="R13" s="14"/>
      <c r="S13" s="19"/>
      <c r="T13" s="14"/>
      <c r="U13" s="19"/>
      <c r="V13" s="14"/>
      <c r="W13" s="19"/>
      <c r="X13" s="14"/>
      <c r="Y13" s="19"/>
      <c r="Z13" s="14"/>
      <c r="AA13" s="19"/>
      <c r="AB13" s="14"/>
      <c r="AC13" s="19"/>
      <c r="AD13" s="14"/>
      <c r="AE13" s="19"/>
      <c r="AF13" s="2"/>
    </row>
    <row r="14" spans="1:32" ht="89.25" customHeight="1">
      <c r="A14" s="221">
        <v>4</v>
      </c>
      <c r="B14" s="219" t="s">
        <v>45</v>
      </c>
      <c r="C14" s="7" t="s">
        <v>46</v>
      </c>
      <c r="D14" s="21" t="s">
        <v>53</v>
      </c>
      <c r="E14" s="219">
        <v>5</v>
      </c>
      <c r="F14" s="219" t="s">
        <v>55</v>
      </c>
      <c r="G14" s="232" t="s">
        <v>54</v>
      </c>
      <c r="H14" s="12"/>
      <c r="I14" s="13"/>
      <c r="J14" s="14"/>
      <c r="K14" s="19"/>
      <c r="L14" s="14"/>
      <c r="M14" s="17"/>
      <c r="N14" s="14"/>
      <c r="O14" s="19"/>
      <c r="P14" s="12"/>
      <c r="Q14" s="17"/>
      <c r="R14" s="12"/>
      <c r="S14" s="13"/>
      <c r="T14" s="12"/>
      <c r="U14" s="17"/>
      <c r="V14" s="12"/>
      <c r="W14" s="13"/>
      <c r="X14" s="12"/>
      <c r="Y14" s="17"/>
      <c r="Z14" s="12"/>
      <c r="AA14" s="13"/>
      <c r="AB14" s="12"/>
      <c r="AC14" s="17"/>
      <c r="AD14" s="12"/>
      <c r="AE14" s="13"/>
      <c r="AF14" s="2"/>
    </row>
    <row r="15" spans="1:32" ht="25.5" customHeight="1">
      <c r="A15" s="207"/>
      <c r="B15" s="207"/>
      <c r="C15" s="21" t="s">
        <v>50</v>
      </c>
      <c r="D15" s="21" t="s">
        <v>51</v>
      </c>
      <c r="E15" s="207"/>
      <c r="F15" s="207"/>
      <c r="G15" s="207"/>
      <c r="H15" s="228"/>
      <c r="I15" s="240"/>
      <c r="J15" s="25"/>
      <c r="K15" s="26"/>
      <c r="L15" s="25"/>
      <c r="M15" s="17"/>
      <c r="N15" s="25"/>
      <c r="O15" s="26"/>
      <c r="P15" s="25"/>
      <c r="Q15" s="17"/>
      <c r="R15" s="25"/>
      <c r="S15" s="26"/>
      <c r="T15" s="23"/>
      <c r="U15" s="17"/>
      <c r="V15" s="25"/>
      <c r="W15" s="26"/>
      <c r="X15" s="25"/>
      <c r="Y15" s="17"/>
      <c r="Z15" s="25"/>
      <c r="AA15" s="26"/>
      <c r="AB15" s="23"/>
      <c r="AC15" s="17"/>
      <c r="AD15" s="25"/>
      <c r="AE15" s="26"/>
      <c r="AF15" s="2"/>
    </row>
    <row r="16" spans="1:32" ht="25.5" customHeight="1">
      <c r="A16" s="221">
        <v>5</v>
      </c>
      <c r="B16" s="219" t="s">
        <v>56</v>
      </c>
      <c r="C16" s="219" t="s">
        <v>57</v>
      </c>
      <c r="D16" s="219" t="s">
        <v>58</v>
      </c>
      <c r="E16" s="219">
        <v>1</v>
      </c>
      <c r="F16" s="232" t="s">
        <v>60</v>
      </c>
      <c r="G16" s="232" t="s">
        <v>59</v>
      </c>
      <c r="H16" s="228"/>
      <c r="I16" s="217"/>
      <c r="J16" s="228"/>
      <c r="K16" s="217"/>
      <c r="L16" s="228"/>
      <c r="M16" s="217"/>
      <c r="N16" s="234"/>
      <c r="O16" s="234"/>
      <c r="P16" s="228"/>
      <c r="Q16" s="217"/>
      <c r="R16" s="228"/>
      <c r="S16" s="217"/>
      <c r="T16" s="228"/>
      <c r="U16" s="217"/>
      <c r="V16" s="234"/>
      <c r="W16" s="234"/>
      <c r="X16" s="228"/>
      <c r="Y16" s="217"/>
      <c r="Z16" s="228"/>
      <c r="AA16" s="217"/>
      <c r="AB16" s="228"/>
      <c r="AC16" s="217"/>
      <c r="AD16" s="233"/>
      <c r="AE16" s="217"/>
      <c r="AF16" s="2"/>
    </row>
    <row r="17" spans="1:32" ht="12.75" customHeight="1">
      <c r="A17" s="207"/>
      <c r="B17" s="207"/>
      <c r="C17" s="207"/>
      <c r="D17" s="207"/>
      <c r="E17" s="207"/>
      <c r="F17" s="207"/>
      <c r="G17" s="207"/>
      <c r="H17" s="218"/>
      <c r="I17" s="213"/>
      <c r="J17" s="218"/>
      <c r="K17" s="213"/>
      <c r="L17" s="218"/>
      <c r="M17" s="213"/>
      <c r="N17" s="207"/>
      <c r="O17" s="207"/>
      <c r="P17" s="218"/>
      <c r="Q17" s="213"/>
      <c r="R17" s="218"/>
      <c r="S17" s="213"/>
      <c r="T17" s="218"/>
      <c r="U17" s="213"/>
      <c r="V17" s="207"/>
      <c r="W17" s="207"/>
      <c r="X17" s="218"/>
      <c r="Y17" s="213"/>
      <c r="Z17" s="218"/>
      <c r="AA17" s="213"/>
      <c r="AB17" s="218"/>
      <c r="AC17" s="213"/>
      <c r="AD17" s="218"/>
      <c r="AE17" s="213"/>
      <c r="AF17" s="2"/>
    </row>
    <row r="18" spans="1:32" ht="26.25" customHeight="1">
      <c r="A18" s="235" t="s">
        <v>61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0"/>
      <c r="AF18" s="2"/>
    </row>
    <row r="19" spans="1:32" ht="12.75" customHeight="1">
      <c r="A19" s="223" t="s">
        <v>7</v>
      </c>
      <c r="B19" s="217"/>
      <c r="C19" s="216" t="s">
        <v>8</v>
      </c>
      <c r="D19" s="217"/>
      <c r="E19" s="208" t="s">
        <v>11</v>
      </c>
      <c r="F19" s="208" t="s">
        <v>15</v>
      </c>
      <c r="G19" s="205" t="s">
        <v>9</v>
      </c>
      <c r="H19" s="209" t="s">
        <v>10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0"/>
      <c r="AF19" s="2"/>
    </row>
    <row r="20" spans="1:32" ht="12.75" customHeight="1">
      <c r="A20" s="224"/>
      <c r="B20" s="225"/>
      <c r="C20" s="218"/>
      <c r="D20" s="213"/>
      <c r="E20" s="206"/>
      <c r="F20" s="206"/>
      <c r="G20" s="206"/>
      <c r="H20" s="209" t="s">
        <v>12</v>
      </c>
      <c r="I20" s="210"/>
      <c r="J20" s="209" t="s">
        <v>13</v>
      </c>
      <c r="K20" s="210"/>
      <c r="L20" s="209" t="s">
        <v>14</v>
      </c>
      <c r="M20" s="210"/>
      <c r="N20" s="209" t="s">
        <v>16</v>
      </c>
      <c r="O20" s="210"/>
      <c r="P20" s="209" t="s">
        <v>17</v>
      </c>
      <c r="Q20" s="210"/>
      <c r="R20" s="209" t="s">
        <v>18</v>
      </c>
      <c r="S20" s="210"/>
      <c r="T20" s="209" t="s">
        <v>19</v>
      </c>
      <c r="U20" s="210"/>
      <c r="V20" s="209" t="s">
        <v>20</v>
      </c>
      <c r="W20" s="210"/>
      <c r="X20" s="209" t="s">
        <v>21</v>
      </c>
      <c r="Y20" s="210"/>
      <c r="Z20" s="209" t="s">
        <v>22</v>
      </c>
      <c r="AA20" s="210"/>
      <c r="AB20" s="209" t="s">
        <v>23</v>
      </c>
      <c r="AC20" s="210"/>
      <c r="AD20" s="209" t="s">
        <v>24</v>
      </c>
      <c r="AE20" s="210"/>
      <c r="AF20" s="2"/>
    </row>
    <row r="21" spans="1:32" ht="12.75" customHeight="1">
      <c r="A21" s="212"/>
      <c r="B21" s="213"/>
      <c r="C21" s="215" t="s">
        <v>25</v>
      </c>
      <c r="D21" s="210"/>
      <c r="E21" s="207"/>
      <c r="F21" s="207"/>
      <c r="G21" s="207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2"/>
    </row>
    <row r="22" spans="1:32" ht="29.25" customHeight="1">
      <c r="A22" s="226"/>
      <c r="B22" s="219" t="s">
        <v>63</v>
      </c>
      <c r="C22" s="219" t="s">
        <v>65</v>
      </c>
      <c r="D22" s="227" t="s">
        <v>68</v>
      </c>
      <c r="E22" s="232">
        <v>1</v>
      </c>
      <c r="F22" s="232" t="s">
        <v>70</v>
      </c>
      <c r="G22" s="219" t="s">
        <v>67</v>
      </c>
      <c r="H22" s="228"/>
      <c r="I22" s="217"/>
      <c r="J22" s="233"/>
      <c r="K22" s="217"/>
      <c r="L22" s="233"/>
      <c r="M22" s="217"/>
      <c r="N22" s="233"/>
      <c r="O22" s="217"/>
      <c r="P22" s="233"/>
      <c r="Q22" s="217"/>
      <c r="R22" s="233"/>
      <c r="S22" s="217"/>
      <c r="T22" s="233"/>
      <c r="U22" s="217"/>
      <c r="V22" s="233"/>
      <c r="W22" s="217"/>
      <c r="X22" s="233"/>
      <c r="Y22" s="217"/>
      <c r="Z22" s="233"/>
      <c r="AA22" s="217"/>
      <c r="AB22" s="233"/>
      <c r="AC22" s="217"/>
      <c r="AD22" s="233"/>
      <c r="AE22" s="217"/>
      <c r="AF22" s="2"/>
    </row>
    <row r="23" spans="1:32" ht="35.25" customHeight="1">
      <c r="A23" s="206"/>
      <c r="B23" s="206"/>
      <c r="C23" s="207"/>
      <c r="D23" s="207"/>
      <c r="E23" s="207"/>
      <c r="F23" s="207"/>
      <c r="G23" s="207"/>
      <c r="H23" s="218"/>
      <c r="I23" s="213"/>
      <c r="J23" s="218"/>
      <c r="K23" s="213"/>
      <c r="L23" s="218"/>
      <c r="M23" s="213"/>
      <c r="N23" s="218"/>
      <c r="O23" s="213"/>
      <c r="P23" s="218"/>
      <c r="Q23" s="213"/>
      <c r="R23" s="218"/>
      <c r="S23" s="213"/>
      <c r="T23" s="218"/>
      <c r="U23" s="213"/>
      <c r="V23" s="218"/>
      <c r="W23" s="213"/>
      <c r="X23" s="218"/>
      <c r="Y23" s="213"/>
      <c r="Z23" s="218"/>
      <c r="AA23" s="213"/>
      <c r="AB23" s="218"/>
      <c r="AC23" s="213"/>
      <c r="AD23" s="218"/>
      <c r="AE23" s="213"/>
      <c r="AF23" s="2"/>
    </row>
    <row r="24" spans="1:32" ht="22.5" customHeight="1">
      <c r="A24" s="206"/>
      <c r="B24" s="206"/>
      <c r="C24" s="219" t="s">
        <v>69</v>
      </c>
      <c r="D24" s="227" t="s">
        <v>72</v>
      </c>
      <c r="E24" s="232">
        <v>1</v>
      </c>
      <c r="F24" s="232" t="s">
        <v>75</v>
      </c>
      <c r="G24" s="219" t="s">
        <v>73</v>
      </c>
      <c r="H24" s="228"/>
      <c r="I24" s="217"/>
      <c r="J24" s="233"/>
      <c r="K24" s="217"/>
      <c r="L24" s="233"/>
      <c r="M24" s="217"/>
      <c r="N24" s="233"/>
      <c r="O24" s="217"/>
      <c r="P24" s="233"/>
      <c r="Q24" s="217"/>
      <c r="R24" s="233"/>
      <c r="S24" s="217"/>
      <c r="T24" s="233"/>
      <c r="U24" s="217"/>
      <c r="V24" s="233"/>
      <c r="W24" s="217"/>
      <c r="X24" s="233"/>
      <c r="Y24" s="217"/>
      <c r="Z24" s="233"/>
      <c r="AA24" s="217"/>
      <c r="AB24" s="233"/>
      <c r="AC24" s="217"/>
      <c r="AD24" s="233"/>
      <c r="AE24" s="217"/>
      <c r="AF24" s="2"/>
    </row>
    <row r="25" spans="1:32" ht="21" customHeight="1">
      <c r="A25" s="207"/>
      <c r="B25" s="207"/>
      <c r="C25" s="207"/>
      <c r="D25" s="207"/>
      <c r="E25" s="207"/>
      <c r="F25" s="207"/>
      <c r="G25" s="207"/>
      <c r="H25" s="218"/>
      <c r="I25" s="213"/>
      <c r="J25" s="218"/>
      <c r="K25" s="213"/>
      <c r="L25" s="218"/>
      <c r="M25" s="213"/>
      <c r="N25" s="218"/>
      <c r="O25" s="213"/>
      <c r="P25" s="218"/>
      <c r="Q25" s="213"/>
      <c r="R25" s="218"/>
      <c r="S25" s="213"/>
      <c r="T25" s="218"/>
      <c r="U25" s="213"/>
      <c r="V25" s="218"/>
      <c r="W25" s="213"/>
      <c r="X25" s="218"/>
      <c r="Y25" s="213"/>
      <c r="Z25" s="218"/>
      <c r="AA25" s="213"/>
      <c r="AB25" s="218"/>
      <c r="AC25" s="213"/>
      <c r="AD25" s="218"/>
      <c r="AE25" s="213"/>
      <c r="AF25" s="2"/>
    </row>
    <row r="26" spans="1:32" ht="25.5" customHeight="1">
      <c r="A26" s="226">
        <v>2</v>
      </c>
      <c r="B26" s="219" t="s">
        <v>74</v>
      </c>
      <c r="C26" s="7" t="s">
        <v>27</v>
      </c>
      <c r="D26" s="37" t="s">
        <v>76</v>
      </c>
      <c r="E26" s="21">
        <v>1</v>
      </c>
      <c r="F26" s="38" t="s">
        <v>81</v>
      </c>
      <c r="G26" s="219" t="s">
        <v>66</v>
      </c>
      <c r="H26" s="39"/>
      <c r="I26" s="40"/>
      <c r="J26" s="250"/>
      <c r="K26" s="210"/>
      <c r="L26" s="250"/>
      <c r="M26" s="210"/>
      <c r="N26" s="250"/>
      <c r="O26" s="210"/>
      <c r="P26" s="250"/>
      <c r="Q26" s="210"/>
      <c r="R26" s="250"/>
      <c r="S26" s="210"/>
      <c r="T26" s="230"/>
      <c r="U26" s="210"/>
      <c r="V26" s="250"/>
      <c r="W26" s="210"/>
      <c r="X26" s="250"/>
      <c r="Y26" s="210"/>
      <c r="Z26" s="236"/>
      <c r="AA26" s="210"/>
      <c r="AB26" s="230"/>
      <c r="AC26" s="210"/>
      <c r="AD26" s="250"/>
      <c r="AE26" s="210"/>
      <c r="AF26" s="2"/>
    </row>
    <row r="27" spans="1:32" ht="25.5" customHeight="1">
      <c r="A27" s="207"/>
      <c r="B27" s="207"/>
      <c r="C27" s="7" t="s">
        <v>65</v>
      </c>
      <c r="D27" s="37" t="s">
        <v>80</v>
      </c>
      <c r="E27" s="7">
        <v>1</v>
      </c>
      <c r="F27" s="21" t="s">
        <v>85</v>
      </c>
      <c r="G27" s="207"/>
      <c r="H27" s="43"/>
      <c r="I27" s="45"/>
      <c r="J27" s="231"/>
      <c r="K27" s="210"/>
      <c r="L27" s="231"/>
      <c r="M27" s="210"/>
      <c r="N27" s="231"/>
      <c r="O27" s="210"/>
      <c r="P27" s="231"/>
      <c r="Q27" s="210"/>
      <c r="R27" s="231"/>
      <c r="S27" s="210"/>
      <c r="T27" s="231"/>
      <c r="U27" s="210"/>
      <c r="V27" s="231"/>
      <c r="W27" s="210"/>
      <c r="X27" s="231"/>
      <c r="Y27" s="210"/>
      <c r="Z27" s="231"/>
      <c r="AA27" s="210"/>
      <c r="AB27" s="231"/>
      <c r="AC27" s="210"/>
      <c r="AD27" s="231"/>
      <c r="AE27" s="210"/>
      <c r="AF27" s="2"/>
    </row>
    <row r="28" spans="1:32" ht="51" customHeight="1">
      <c r="A28" s="226">
        <v>3</v>
      </c>
      <c r="B28" s="219" t="s">
        <v>77</v>
      </c>
      <c r="C28" s="7" t="s">
        <v>37</v>
      </c>
      <c r="D28" s="54" t="s">
        <v>90</v>
      </c>
      <c r="E28" s="232">
        <v>1</v>
      </c>
      <c r="F28" s="232" t="s">
        <v>93</v>
      </c>
      <c r="G28" s="232" t="s">
        <v>82</v>
      </c>
      <c r="H28" s="230"/>
      <c r="I28" s="210"/>
      <c r="J28" s="230"/>
      <c r="K28" s="210"/>
      <c r="L28" s="231"/>
      <c r="M28" s="210"/>
      <c r="N28" s="231"/>
      <c r="O28" s="210"/>
      <c r="P28" s="231"/>
      <c r="Q28" s="210"/>
      <c r="R28" s="231"/>
      <c r="S28" s="210"/>
      <c r="T28" s="231"/>
      <c r="U28" s="210"/>
      <c r="V28" s="231"/>
      <c r="W28" s="210"/>
      <c r="X28" s="231"/>
      <c r="Y28" s="210"/>
      <c r="Z28" s="231"/>
      <c r="AA28" s="210"/>
      <c r="AB28" s="231"/>
      <c r="AC28" s="210"/>
      <c r="AD28" s="231"/>
      <c r="AE28" s="210"/>
      <c r="AF28" s="2"/>
    </row>
    <row r="29" spans="1:32" ht="25.5" customHeight="1">
      <c r="A29" s="207"/>
      <c r="B29" s="207"/>
      <c r="C29" s="7" t="s">
        <v>39</v>
      </c>
      <c r="D29" s="56" t="s">
        <v>86</v>
      </c>
      <c r="E29" s="207"/>
      <c r="F29" s="207"/>
      <c r="G29" s="207"/>
      <c r="H29" s="231"/>
      <c r="I29" s="210"/>
      <c r="J29" s="230"/>
      <c r="K29" s="210"/>
      <c r="L29" s="230"/>
      <c r="M29" s="210"/>
      <c r="N29" s="230"/>
      <c r="O29" s="210"/>
      <c r="P29" s="230"/>
      <c r="Q29" s="210"/>
      <c r="R29" s="230"/>
      <c r="S29" s="210"/>
      <c r="T29" s="230"/>
      <c r="U29" s="210"/>
      <c r="V29" s="230"/>
      <c r="W29" s="210"/>
      <c r="X29" s="230"/>
      <c r="Y29" s="210"/>
      <c r="Z29" s="230"/>
      <c r="AA29" s="210"/>
      <c r="AB29" s="230"/>
      <c r="AC29" s="210"/>
      <c r="AD29" s="230"/>
      <c r="AE29" s="210"/>
      <c r="AF29" s="2"/>
    </row>
    <row r="30" spans="1:32" ht="38.25" customHeight="1">
      <c r="A30" s="50"/>
      <c r="B30" s="219" t="s">
        <v>89</v>
      </c>
      <c r="C30" s="21">
        <v>4.0999999999999996</v>
      </c>
      <c r="D30" s="30" t="s">
        <v>91</v>
      </c>
      <c r="E30" s="44">
        <v>1</v>
      </c>
      <c r="F30" s="44" t="s">
        <v>95</v>
      </c>
      <c r="G30" s="232" t="s">
        <v>29</v>
      </c>
      <c r="H30" s="230"/>
      <c r="I30" s="210"/>
      <c r="J30" s="230"/>
      <c r="K30" s="210"/>
      <c r="L30" s="231"/>
      <c r="M30" s="210"/>
      <c r="N30" s="231"/>
      <c r="O30" s="210"/>
      <c r="P30" s="231"/>
      <c r="Q30" s="210"/>
      <c r="R30" s="231"/>
      <c r="S30" s="210"/>
      <c r="T30" s="231"/>
      <c r="U30" s="210"/>
      <c r="V30" s="231"/>
      <c r="W30" s="210"/>
      <c r="X30" s="231"/>
      <c r="Y30" s="210"/>
      <c r="Z30" s="231"/>
      <c r="AA30" s="210"/>
      <c r="AB30" s="231"/>
      <c r="AC30" s="210"/>
      <c r="AD30" s="231"/>
      <c r="AE30" s="210"/>
      <c r="AF30" s="2"/>
    </row>
    <row r="31" spans="1:32" ht="38.25" customHeight="1">
      <c r="A31" s="50">
        <v>4</v>
      </c>
      <c r="B31" s="207"/>
      <c r="C31" s="21">
        <v>4.2</v>
      </c>
      <c r="D31" s="30" t="s">
        <v>92</v>
      </c>
      <c r="E31" s="44">
        <v>1</v>
      </c>
      <c r="F31" s="44" t="s">
        <v>98</v>
      </c>
      <c r="G31" s="207"/>
      <c r="H31" s="252"/>
      <c r="I31" s="213"/>
      <c r="J31" s="230"/>
      <c r="K31" s="210"/>
      <c r="L31" s="230"/>
      <c r="M31" s="210"/>
      <c r="N31" s="230"/>
      <c r="O31" s="210"/>
      <c r="P31" s="230"/>
      <c r="Q31" s="210"/>
      <c r="R31" s="230"/>
      <c r="S31" s="210"/>
      <c r="T31" s="23"/>
      <c r="U31" s="231"/>
      <c r="V31" s="210"/>
      <c r="W31" s="231"/>
      <c r="X31" s="210"/>
      <c r="Y31" s="231"/>
      <c r="Z31" s="210"/>
      <c r="AA31" s="231"/>
      <c r="AB31" s="210"/>
      <c r="AC31" s="231"/>
      <c r="AD31" s="210"/>
      <c r="AE31" s="11"/>
      <c r="AF31" s="2"/>
    </row>
    <row r="32" spans="1:32" ht="33" customHeight="1">
      <c r="A32" s="226">
        <v>5</v>
      </c>
      <c r="B32" s="219" t="s">
        <v>56</v>
      </c>
      <c r="C32" s="219" t="s">
        <v>57</v>
      </c>
      <c r="D32" s="220" t="s">
        <v>87</v>
      </c>
      <c r="E32" s="21">
        <v>1</v>
      </c>
      <c r="F32" s="21" t="s">
        <v>105</v>
      </c>
      <c r="G32" s="62" t="s">
        <v>88</v>
      </c>
      <c r="H32" s="228"/>
      <c r="I32" s="217"/>
      <c r="J32" s="229"/>
      <c r="K32" s="217"/>
      <c r="L32" s="229"/>
      <c r="M32" s="217"/>
      <c r="N32" s="262"/>
      <c r="O32" s="217"/>
      <c r="P32" s="229"/>
      <c r="Q32" s="217"/>
      <c r="R32" s="229"/>
      <c r="S32" s="217"/>
      <c r="T32" s="229"/>
      <c r="U32" s="217"/>
      <c r="V32" s="233"/>
      <c r="W32" s="217"/>
      <c r="X32" s="229"/>
      <c r="Y32" s="217"/>
      <c r="Z32" s="229"/>
      <c r="AA32" s="217"/>
      <c r="AB32" s="229"/>
      <c r="AC32" s="217"/>
      <c r="AD32" s="233"/>
      <c r="AE32" s="217"/>
      <c r="AF32" s="2"/>
    </row>
    <row r="33" spans="1:32" ht="30.75" customHeight="1">
      <c r="A33" s="207"/>
      <c r="B33" s="207"/>
      <c r="C33" s="207"/>
      <c r="D33" s="207"/>
      <c r="E33" s="7">
        <v>1</v>
      </c>
      <c r="F33" s="7" t="s">
        <v>111</v>
      </c>
      <c r="G33" s="64" t="s">
        <v>112</v>
      </c>
      <c r="H33" s="218"/>
      <c r="I33" s="213"/>
      <c r="J33" s="218"/>
      <c r="K33" s="213"/>
      <c r="L33" s="218"/>
      <c r="M33" s="213"/>
      <c r="N33" s="218"/>
      <c r="O33" s="213"/>
      <c r="P33" s="218"/>
      <c r="Q33" s="213"/>
      <c r="R33" s="218"/>
      <c r="S33" s="213"/>
      <c r="T33" s="218"/>
      <c r="U33" s="213"/>
      <c r="V33" s="218"/>
      <c r="W33" s="213"/>
      <c r="X33" s="218"/>
      <c r="Y33" s="213"/>
      <c r="Z33" s="218"/>
      <c r="AA33" s="213"/>
      <c r="AB33" s="218"/>
      <c r="AC33" s="213"/>
      <c r="AD33" s="218"/>
      <c r="AE33" s="213"/>
      <c r="AF33" s="2"/>
    </row>
    <row r="34" spans="1:32" ht="24" customHeight="1">
      <c r="A34" s="235" t="s">
        <v>94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0"/>
      <c r="AF34" s="2"/>
    </row>
    <row r="35" spans="1:32" ht="12.75" customHeight="1">
      <c r="A35" s="223" t="s">
        <v>7</v>
      </c>
      <c r="B35" s="217"/>
      <c r="C35" s="216" t="s">
        <v>8</v>
      </c>
      <c r="D35" s="217"/>
      <c r="E35" s="208" t="s">
        <v>11</v>
      </c>
      <c r="F35" s="208" t="s">
        <v>15</v>
      </c>
      <c r="G35" s="205" t="s">
        <v>9</v>
      </c>
      <c r="H35" s="209" t="s">
        <v>10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0"/>
      <c r="AF35" s="2"/>
    </row>
    <row r="36" spans="1:32" ht="12.75" customHeight="1">
      <c r="A36" s="224"/>
      <c r="B36" s="225"/>
      <c r="C36" s="218"/>
      <c r="D36" s="213"/>
      <c r="E36" s="206"/>
      <c r="F36" s="206"/>
      <c r="G36" s="206"/>
      <c r="H36" s="209" t="s">
        <v>12</v>
      </c>
      <c r="I36" s="210"/>
      <c r="J36" s="209" t="s">
        <v>13</v>
      </c>
      <c r="K36" s="210"/>
      <c r="L36" s="209" t="s">
        <v>14</v>
      </c>
      <c r="M36" s="210"/>
      <c r="N36" s="209" t="s">
        <v>16</v>
      </c>
      <c r="O36" s="210"/>
      <c r="P36" s="209" t="s">
        <v>17</v>
      </c>
      <c r="Q36" s="210"/>
      <c r="R36" s="209" t="s">
        <v>18</v>
      </c>
      <c r="S36" s="210"/>
      <c r="T36" s="209" t="s">
        <v>19</v>
      </c>
      <c r="U36" s="210"/>
      <c r="V36" s="209" t="s">
        <v>20</v>
      </c>
      <c r="W36" s="210"/>
      <c r="X36" s="209" t="s">
        <v>21</v>
      </c>
      <c r="Y36" s="210"/>
      <c r="Z36" s="209" t="s">
        <v>22</v>
      </c>
      <c r="AA36" s="210"/>
      <c r="AB36" s="209" t="s">
        <v>23</v>
      </c>
      <c r="AC36" s="210"/>
      <c r="AD36" s="209" t="s">
        <v>24</v>
      </c>
      <c r="AE36" s="210"/>
      <c r="AF36" s="2"/>
    </row>
    <row r="37" spans="1:32" ht="12.75" customHeight="1">
      <c r="A37" s="212"/>
      <c r="B37" s="213"/>
      <c r="C37" s="215" t="s">
        <v>25</v>
      </c>
      <c r="D37" s="210"/>
      <c r="E37" s="207"/>
      <c r="F37" s="207"/>
      <c r="G37" s="207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2"/>
    </row>
    <row r="38" spans="1:32" ht="25.5" customHeight="1">
      <c r="A38" s="221">
        <v>1</v>
      </c>
      <c r="B38" s="219" t="s">
        <v>96</v>
      </c>
      <c r="C38" s="7" t="s">
        <v>27</v>
      </c>
      <c r="D38" s="56" t="s">
        <v>97</v>
      </c>
      <c r="E38" s="44">
        <v>1</v>
      </c>
      <c r="F38" s="44" t="s">
        <v>116</v>
      </c>
      <c r="G38" s="44" t="s">
        <v>43</v>
      </c>
      <c r="H38" s="57"/>
      <c r="I38" s="58"/>
      <c r="J38" s="57"/>
      <c r="K38" s="58"/>
      <c r="L38" s="57"/>
      <c r="M38" s="58"/>
      <c r="N38" s="43"/>
      <c r="O38" s="45"/>
      <c r="P38" s="43"/>
      <c r="Q38" s="45"/>
      <c r="R38" s="65"/>
      <c r="S38" s="66"/>
      <c r="T38" s="65"/>
      <c r="U38" s="66"/>
      <c r="V38" s="230"/>
      <c r="W38" s="210"/>
      <c r="X38" s="230"/>
      <c r="Y38" s="210"/>
      <c r="Z38" s="230"/>
      <c r="AA38" s="210"/>
      <c r="AB38" s="230"/>
      <c r="AC38" s="210"/>
      <c r="AD38" s="230"/>
      <c r="AE38" s="210"/>
      <c r="AF38" s="2"/>
    </row>
    <row r="39" spans="1:32" ht="25.5" customHeight="1">
      <c r="A39" s="207"/>
      <c r="B39" s="207"/>
      <c r="C39" s="7" t="s">
        <v>65</v>
      </c>
      <c r="D39" s="56" t="s">
        <v>99</v>
      </c>
      <c r="E39" s="44">
        <v>1</v>
      </c>
      <c r="F39" s="44" t="s">
        <v>117</v>
      </c>
      <c r="G39" s="44" t="s">
        <v>29</v>
      </c>
      <c r="H39" s="57"/>
      <c r="I39" s="58"/>
      <c r="J39" s="43"/>
      <c r="K39" s="45"/>
      <c r="L39" s="43"/>
      <c r="M39" s="45"/>
      <c r="N39" s="57"/>
      <c r="O39" s="58"/>
      <c r="P39" s="57"/>
      <c r="Q39" s="58"/>
      <c r="R39" s="57"/>
      <c r="S39" s="58"/>
      <c r="T39" s="57"/>
      <c r="U39" s="58"/>
      <c r="V39" s="57"/>
      <c r="W39" s="58"/>
      <c r="X39" s="57"/>
      <c r="Y39" s="58"/>
      <c r="Z39" s="230"/>
      <c r="AA39" s="210"/>
      <c r="AB39" s="12"/>
      <c r="AC39" s="13"/>
      <c r="AD39" s="12"/>
      <c r="AE39" s="13"/>
      <c r="AF39" s="2"/>
    </row>
    <row r="40" spans="1:32" ht="25.5" customHeight="1">
      <c r="A40" s="221">
        <v>2</v>
      </c>
      <c r="B40" s="219" t="s">
        <v>100</v>
      </c>
      <c r="C40" s="7" t="s">
        <v>32</v>
      </c>
      <c r="D40" s="67" t="s">
        <v>101</v>
      </c>
      <c r="E40" s="44">
        <v>1</v>
      </c>
      <c r="F40" s="44" t="s">
        <v>118</v>
      </c>
      <c r="G40" s="232" t="s">
        <v>29</v>
      </c>
      <c r="H40" s="230"/>
      <c r="I40" s="210"/>
      <c r="J40" s="43"/>
      <c r="K40" s="45"/>
      <c r="L40" s="43"/>
      <c r="M40" s="45"/>
      <c r="N40" s="230"/>
      <c r="O40" s="210"/>
      <c r="P40" s="230"/>
      <c r="Q40" s="210"/>
      <c r="R40" s="230"/>
      <c r="S40" s="210"/>
      <c r="T40" s="230"/>
      <c r="U40" s="210"/>
      <c r="V40" s="230"/>
      <c r="W40" s="210"/>
      <c r="X40" s="230"/>
      <c r="Y40" s="210"/>
      <c r="Z40" s="230"/>
      <c r="AA40" s="210"/>
      <c r="AB40" s="230"/>
      <c r="AC40" s="210"/>
      <c r="AD40" s="230"/>
      <c r="AE40" s="210"/>
      <c r="AF40" s="2"/>
    </row>
    <row r="41" spans="1:32" ht="39.75" customHeight="1">
      <c r="A41" s="207"/>
      <c r="B41" s="207"/>
      <c r="C41" s="7" t="s">
        <v>83</v>
      </c>
      <c r="D41" s="56" t="s">
        <v>102</v>
      </c>
      <c r="E41" s="41">
        <v>1</v>
      </c>
      <c r="F41" s="41" t="s">
        <v>121</v>
      </c>
      <c r="G41" s="207"/>
      <c r="H41" s="12"/>
      <c r="I41" s="13"/>
      <c r="J41" s="43"/>
      <c r="K41" s="45"/>
      <c r="L41" s="43"/>
      <c r="M41" s="45"/>
      <c r="N41" s="43"/>
      <c r="O41" s="45"/>
      <c r="P41" s="43"/>
      <c r="Q41" s="45"/>
      <c r="R41" s="43"/>
      <c r="S41" s="45"/>
      <c r="T41" s="12"/>
      <c r="U41" s="13"/>
      <c r="V41" s="12"/>
      <c r="W41" s="13"/>
      <c r="X41" s="12"/>
      <c r="Y41" s="13"/>
      <c r="Z41" s="230"/>
      <c r="AA41" s="210"/>
      <c r="AB41" s="230"/>
      <c r="AC41" s="210"/>
      <c r="AD41" s="230"/>
      <c r="AE41" s="210"/>
      <c r="AF41" s="2"/>
    </row>
    <row r="42" spans="1:32" ht="38.25" customHeight="1">
      <c r="A42" s="221">
        <v>3</v>
      </c>
      <c r="B42" s="219" t="s">
        <v>106</v>
      </c>
      <c r="C42" s="68">
        <v>42738</v>
      </c>
      <c r="D42" s="69" t="s">
        <v>107</v>
      </c>
      <c r="E42" s="63">
        <v>1</v>
      </c>
      <c r="F42" s="63" t="s">
        <v>123</v>
      </c>
      <c r="G42" s="44" t="s">
        <v>29</v>
      </c>
      <c r="H42" s="12"/>
      <c r="I42" s="13"/>
      <c r="J42" s="230"/>
      <c r="K42" s="210"/>
      <c r="L42" s="230"/>
      <c r="M42" s="210"/>
      <c r="N42" s="261"/>
      <c r="O42" s="210"/>
      <c r="P42" s="230"/>
      <c r="Q42" s="210"/>
      <c r="R42" s="12"/>
      <c r="S42" s="13"/>
      <c r="T42" s="12"/>
      <c r="U42" s="13"/>
      <c r="V42" s="231"/>
      <c r="W42" s="210"/>
      <c r="X42" s="12"/>
      <c r="Y42" s="13"/>
      <c r="Z42" s="12"/>
      <c r="AA42" s="13"/>
      <c r="AB42" s="12"/>
      <c r="AC42" s="13"/>
      <c r="AD42" s="231"/>
      <c r="AE42" s="210"/>
      <c r="AF42" s="2"/>
    </row>
    <row r="43" spans="1:32" ht="38.25" customHeight="1">
      <c r="A43" s="207"/>
      <c r="B43" s="207"/>
      <c r="C43" s="68">
        <v>42769</v>
      </c>
      <c r="D43" s="56" t="s">
        <v>108</v>
      </c>
      <c r="E43" s="44">
        <v>1</v>
      </c>
      <c r="F43" s="21" t="s">
        <v>105</v>
      </c>
      <c r="G43" s="44" t="s">
        <v>109</v>
      </c>
      <c r="H43" s="12"/>
      <c r="I43" s="13"/>
      <c r="J43" s="230"/>
      <c r="K43" s="210"/>
      <c r="L43" s="230"/>
      <c r="M43" s="210"/>
      <c r="N43" s="261"/>
      <c r="O43" s="210"/>
      <c r="P43" s="230"/>
      <c r="Q43" s="210"/>
      <c r="R43" s="12"/>
      <c r="S43" s="13"/>
      <c r="T43" s="260"/>
      <c r="U43" s="210"/>
      <c r="V43" s="231"/>
      <c r="W43" s="210"/>
      <c r="X43" s="230"/>
      <c r="Y43" s="210"/>
      <c r="Z43" s="12"/>
      <c r="AA43" s="13"/>
      <c r="AB43" s="12"/>
      <c r="AC43" s="13"/>
      <c r="AD43" s="231"/>
      <c r="AE43" s="210"/>
      <c r="AF43" s="2"/>
    </row>
    <row r="44" spans="1:32" ht="30" customHeight="1">
      <c r="A44" s="235" t="s">
        <v>110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0"/>
      <c r="AF44" s="2"/>
    </row>
    <row r="45" spans="1:32" ht="12.75" customHeight="1">
      <c r="A45" s="223" t="s">
        <v>7</v>
      </c>
      <c r="B45" s="217"/>
      <c r="C45" s="216" t="s">
        <v>8</v>
      </c>
      <c r="D45" s="217"/>
      <c r="E45" s="208" t="s">
        <v>11</v>
      </c>
      <c r="F45" s="208" t="s">
        <v>15</v>
      </c>
      <c r="G45" s="205" t="s">
        <v>9</v>
      </c>
      <c r="H45" s="209" t="s">
        <v>10</v>
      </c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0"/>
      <c r="AF45" s="2"/>
    </row>
    <row r="46" spans="1:32" ht="12.75" customHeight="1">
      <c r="A46" s="224"/>
      <c r="B46" s="225"/>
      <c r="C46" s="218"/>
      <c r="D46" s="213"/>
      <c r="E46" s="206"/>
      <c r="F46" s="206"/>
      <c r="G46" s="206"/>
      <c r="H46" s="209" t="s">
        <v>12</v>
      </c>
      <c r="I46" s="210"/>
      <c r="J46" s="209" t="s">
        <v>13</v>
      </c>
      <c r="K46" s="210"/>
      <c r="L46" s="209" t="s">
        <v>14</v>
      </c>
      <c r="M46" s="210"/>
      <c r="N46" s="209" t="s">
        <v>16</v>
      </c>
      <c r="O46" s="210"/>
      <c r="P46" s="209" t="s">
        <v>17</v>
      </c>
      <c r="Q46" s="210"/>
      <c r="R46" s="209" t="s">
        <v>18</v>
      </c>
      <c r="S46" s="210"/>
      <c r="T46" s="209" t="s">
        <v>19</v>
      </c>
      <c r="U46" s="210"/>
      <c r="V46" s="209" t="s">
        <v>20</v>
      </c>
      <c r="W46" s="210"/>
      <c r="X46" s="209" t="s">
        <v>21</v>
      </c>
      <c r="Y46" s="210"/>
      <c r="Z46" s="209" t="s">
        <v>22</v>
      </c>
      <c r="AA46" s="210"/>
      <c r="AB46" s="209" t="s">
        <v>23</v>
      </c>
      <c r="AC46" s="210"/>
      <c r="AD46" s="209" t="s">
        <v>24</v>
      </c>
      <c r="AE46" s="210"/>
      <c r="AF46" s="2"/>
    </row>
    <row r="47" spans="1:32" ht="12.75" customHeight="1">
      <c r="A47" s="212"/>
      <c r="B47" s="213"/>
      <c r="C47" s="215" t="s">
        <v>25</v>
      </c>
      <c r="D47" s="210"/>
      <c r="E47" s="207"/>
      <c r="F47" s="207"/>
      <c r="G47" s="207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2"/>
    </row>
    <row r="48" spans="1:32" ht="36" customHeight="1">
      <c r="A48" s="226">
        <v>1</v>
      </c>
      <c r="B48" s="219" t="s">
        <v>113</v>
      </c>
      <c r="C48" s="219" t="s">
        <v>27</v>
      </c>
      <c r="D48" s="220" t="s">
        <v>134</v>
      </c>
      <c r="E48" s="219">
        <v>1</v>
      </c>
      <c r="F48" s="219" t="s">
        <v>135</v>
      </c>
      <c r="G48" s="251" t="s">
        <v>115</v>
      </c>
      <c r="H48" s="233"/>
      <c r="I48" s="217"/>
      <c r="J48" s="233"/>
      <c r="K48" s="217"/>
      <c r="L48" s="233"/>
      <c r="M48" s="217"/>
      <c r="N48" s="233"/>
      <c r="O48" s="217"/>
      <c r="P48" s="233"/>
      <c r="Q48" s="217"/>
      <c r="R48" s="233"/>
      <c r="S48" s="217"/>
      <c r="T48" s="233"/>
      <c r="U48" s="217"/>
      <c r="V48" s="233"/>
      <c r="W48" s="217"/>
      <c r="X48" s="233"/>
      <c r="Y48" s="217"/>
      <c r="Z48" s="233"/>
      <c r="AA48" s="217"/>
      <c r="AB48" s="233"/>
      <c r="AC48" s="217"/>
      <c r="AD48" s="233"/>
      <c r="AE48" s="217"/>
      <c r="AF48" s="2"/>
    </row>
    <row r="49" spans="1:32" ht="37.5" customHeight="1">
      <c r="A49" s="207"/>
      <c r="B49" s="207"/>
      <c r="C49" s="207"/>
      <c r="D49" s="207"/>
      <c r="E49" s="207"/>
      <c r="F49" s="207"/>
      <c r="G49" s="207"/>
      <c r="H49" s="218"/>
      <c r="I49" s="213"/>
      <c r="J49" s="218"/>
      <c r="K49" s="213"/>
      <c r="L49" s="218"/>
      <c r="M49" s="213"/>
      <c r="N49" s="218"/>
      <c r="O49" s="213"/>
      <c r="P49" s="218"/>
      <c r="Q49" s="213"/>
      <c r="R49" s="218"/>
      <c r="S49" s="213"/>
      <c r="T49" s="218"/>
      <c r="U49" s="213"/>
      <c r="V49" s="218"/>
      <c r="W49" s="213"/>
      <c r="X49" s="218"/>
      <c r="Y49" s="213"/>
      <c r="Z49" s="218"/>
      <c r="AA49" s="213"/>
      <c r="AB49" s="218"/>
      <c r="AC49" s="213"/>
      <c r="AD49" s="218"/>
      <c r="AE49" s="213"/>
      <c r="AF49" s="2"/>
    </row>
    <row r="50" spans="1:32" ht="34.5" customHeight="1">
      <c r="A50" s="226">
        <v>2</v>
      </c>
      <c r="B50" s="219" t="s">
        <v>124</v>
      </c>
      <c r="C50" s="219" t="s">
        <v>140</v>
      </c>
      <c r="D50" s="220" t="s">
        <v>125</v>
      </c>
      <c r="E50" s="219">
        <v>2</v>
      </c>
      <c r="F50" s="219" t="s">
        <v>144</v>
      </c>
      <c r="G50" s="219" t="s">
        <v>66</v>
      </c>
      <c r="H50" s="228"/>
      <c r="I50" s="217"/>
      <c r="J50" s="228"/>
      <c r="K50" s="217"/>
      <c r="L50" s="228"/>
      <c r="M50" s="217"/>
      <c r="N50" s="228"/>
      <c r="O50" s="217"/>
      <c r="P50" s="228"/>
      <c r="Q50" s="217"/>
      <c r="R50" s="228"/>
      <c r="S50" s="217"/>
      <c r="T50" s="228"/>
      <c r="U50" s="217"/>
      <c r="V50" s="233"/>
      <c r="W50" s="217"/>
      <c r="X50" s="228"/>
      <c r="Y50" s="217"/>
      <c r="Z50" s="228"/>
      <c r="AA50" s="217"/>
      <c r="AB50" s="233"/>
      <c r="AC50" s="217"/>
      <c r="AD50" s="228"/>
      <c r="AE50" s="217"/>
      <c r="AF50" s="2"/>
    </row>
    <row r="51" spans="1:32" ht="46.5" customHeight="1">
      <c r="A51" s="207"/>
      <c r="B51" s="207"/>
      <c r="C51" s="207"/>
      <c r="D51" s="207"/>
      <c r="E51" s="207"/>
      <c r="F51" s="207"/>
      <c r="G51" s="207"/>
      <c r="H51" s="218"/>
      <c r="I51" s="213"/>
      <c r="J51" s="218"/>
      <c r="K51" s="213"/>
      <c r="L51" s="218"/>
      <c r="M51" s="213"/>
      <c r="N51" s="218"/>
      <c r="O51" s="213"/>
      <c r="P51" s="218"/>
      <c r="Q51" s="213"/>
      <c r="R51" s="218"/>
      <c r="S51" s="213"/>
      <c r="T51" s="218"/>
      <c r="U51" s="213"/>
      <c r="V51" s="218"/>
      <c r="W51" s="213"/>
      <c r="X51" s="218"/>
      <c r="Y51" s="213"/>
      <c r="Z51" s="218"/>
      <c r="AA51" s="213"/>
      <c r="AB51" s="218"/>
      <c r="AC51" s="213"/>
      <c r="AD51" s="218"/>
      <c r="AE51" s="213"/>
      <c r="AF51" s="2"/>
    </row>
    <row r="52" spans="1:32" ht="38.25" customHeight="1">
      <c r="A52" s="226">
        <v>3</v>
      </c>
      <c r="B52" s="219" t="s">
        <v>129</v>
      </c>
      <c r="C52" s="219">
        <v>3.1</v>
      </c>
      <c r="D52" s="61" t="s">
        <v>130</v>
      </c>
      <c r="E52" s="70">
        <v>1</v>
      </c>
      <c r="F52" s="70" t="s">
        <v>146</v>
      </c>
      <c r="G52" s="70" t="s">
        <v>138</v>
      </c>
      <c r="H52" s="231"/>
      <c r="I52" s="210"/>
      <c r="J52" s="231"/>
      <c r="K52" s="210"/>
      <c r="L52" s="231"/>
      <c r="M52" s="210"/>
      <c r="N52" s="231"/>
      <c r="O52" s="210"/>
      <c r="P52" s="231"/>
      <c r="Q52" s="210"/>
      <c r="R52" s="231"/>
      <c r="S52" s="210"/>
      <c r="T52" s="231"/>
      <c r="U52" s="210"/>
      <c r="V52" s="231"/>
      <c r="W52" s="210"/>
      <c r="X52" s="231"/>
      <c r="Y52" s="210"/>
      <c r="Z52" s="231"/>
      <c r="AA52" s="210"/>
      <c r="AB52" s="231"/>
      <c r="AC52" s="210"/>
      <c r="AD52" s="231"/>
      <c r="AE52" s="210"/>
      <c r="AF52" s="2"/>
    </row>
    <row r="53" spans="1:32" ht="51" customHeight="1">
      <c r="A53" s="206"/>
      <c r="B53" s="206"/>
      <c r="C53" s="206"/>
      <c r="D53" s="61" t="s">
        <v>141</v>
      </c>
      <c r="E53" s="70">
        <v>1</v>
      </c>
      <c r="F53" s="70" t="s">
        <v>146</v>
      </c>
      <c r="G53" s="70" t="s">
        <v>143</v>
      </c>
      <c r="H53" s="230"/>
      <c r="I53" s="210"/>
      <c r="J53" s="230"/>
      <c r="K53" s="210"/>
      <c r="L53" s="230"/>
      <c r="M53" s="210"/>
      <c r="N53" s="230"/>
      <c r="O53" s="210"/>
      <c r="P53" s="230"/>
      <c r="Q53" s="210"/>
      <c r="R53" s="230"/>
      <c r="S53" s="210"/>
      <c r="T53" s="230"/>
      <c r="U53" s="210"/>
      <c r="V53" s="230"/>
      <c r="W53" s="210"/>
      <c r="X53" s="71"/>
      <c r="Y53" s="72"/>
      <c r="Z53" s="73"/>
      <c r="AA53" s="74"/>
      <c r="AB53" s="71"/>
      <c r="AC53" s="72"/>
      <c r="AD53" s="71"/>
      <c r="AE53" s="72"/>
      <c r="AF53" s="2"/>
    </row>
    <row r="54" spans="1:32" ht="38.25" customHeight="1">
      <c r="A54" s="207"/>
      <c r="B54" s="207"/>
      <c r="C54" s="207"/>
      <c r="D54" s="61" t="s">
        <v>136</v>
      </c>
      <c r="E54" s="70">
        <v>2</v>
      </c>
      <c r="F54" s="70" t="s">
        <v>150</v>
      </c>
      <c r="G54" s="70" t="s">
        <v>137</v>
      </c>
      <c r="H54" s="231"/>
      <c r="I54" s="210"/>
      <c r="J54" s="231"/>
      <c r="K54" s="210"/>
      <c r="L54" s="231"/>
      <c r="M54" s="210"/>
      <c r="N54" s="231"/>
      <c r="O54" s="210"/>
      <c r="P54" s="231"/>
      <c r="Q54" s="210"/>
      <c r="R54" s="231"/>
      <c r="S54" s="210"/>
      <c r="T54" s="231"/>
      <c r="U54" s="210"/>
      <c r="V54" s="231"/>
      <c r="W54" s="210"/>
      <c r="X54" s="231"/>
      <c r="Y54" s="210"/>
      <c r="Z54" s="231"/>
      <c r="AA54" s="210"/>
      <c r="AB54" s="231"/>
      <c r="AC54" s="210"/>
      <c r="AD54" s="238"/>
      <c r="AE54" s="210"/>
      <c r="AF54" s="2"/>
    </row>
    <row r="55" spans="1:32" ht="12.75" customHeight="1">
      <c r="A55" s="226">
        <v>4</v>
      </c>
      <c r="B55" s="219" t="s">
        <v>56</v>
      </c>
      <c r="C55" s="219">
        <v>4.0999999999999996</v>
      </c>
      <c r="D55" s="220" t="s">
        <v>142</v>
      </c>
      <c r="E55" s="219">
        <v>1</v>
      </c>
      <c r="F55" s="219" t="s">
        <v>151</v>
      </c>
      <c r="G55" s="219" t="s">
        <v>59</v>
      </c>
      <c r="H55" s="228"/>
      <c r="I55" s="217"/>
      <c r="J55" s="228"/>
      <c r="K55" s="217"/>
      <c r="L55" s="228"/>
      <c r="M55" s="217"/>
      <c r="N55" s="233"/>
      <c r="O55" s="217"/>
      <c r="P55" s="228"/>
      <c r="Q55" s="217"/>
      <c r="R55" s="228"/>
      <c r="S55" s="217"/>
      <c r="T55" s="228"/>
      <c r="U55" s="217"/>
      <c r="V55" s="233"/>
      <c r="W55" s="217"/>
      <c r="X55" s="228"/>
      <c r="Y55" s="217"/>
      <c r="Z55" s="228"/>
      <c r="AA55" s="217"/>
      <c r="AB55" s="228"/>
      <c r="AC55" s="217"/>
      <c r="AD55" s="233"/>
      <c r="AE55" s="217"/>
      <c r="AF55" s="2"/>
    </row>
    <row r="56" spans="1:32" ht="12.75" customHeight="1">
      <c r="A56" s="207"/>
      <c r="B56" s="207"/>
      <c r="C56" s="207"/>
      <c r="D56" s="207"/>
      <c r="E56" s="207"/>
      <c r="F56" s="207"/>
      <c r="G56" s="207"/>
      <c r="H56" s="218"/>
      <c r="I56" s="213"/>
      <c r="J56" s="218"/>
      <c r="K56" s="213"/>
      <c r="L56" s="218"/>
      <c r="M56" s="213"/>
      <c r="N56" s="218"/>
      <c r="O56" s="213"/>
      <c r="P56" s="218"/>
      <c r="Q56" s="213"/>
      <c r="R56" s="218"/>
      <c r="S56" s="213"/>
      <c r="T56" s="218"/>
      <c r="U56" s="213"/>
      <c r="V56" s="218"/>
      <c r="W56" s="213"/>
      <c r="X56" s="218"/>
      <c r="Y56" s="213"/>
      <c r="Z56" s="218"/>
      <c r="AA56" s="213"/>
      <c r="AB56" s="218"/>
      <c r="AC56" s="213"/>
      <c r="AD56" s="218"/>
      <c r="AE56" s="213"/>
      <c r="AF56" s="2"/>
    </row>
    <row r="57" spans="1:32" ht="31.5" customHeight="1">
      <c r="A57" s="235" t="s">
        <v>145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0"/>
      <c r="AF57" s="2"/>
    </row>
    <row r="58" spans="1:32" ht="12.75" customHeight="1">
      <c r="A58" s="223" t="s">
        <v>7</v>
      </c>
      <c r="B58" s="217"/>
      <c r="C58" s="216" t="s">
        <v>8</v>
      </c>
      <c r="D58" s="217"/>
      <c r="E58" s="208" t="s">
        <v>11</v>
      </c>
      <c r="F58" s="208" t="s">
        <v>15</v>
      </c>
      <c r="G58" s="205" t="s">
        <v>9</v>
      </c>
      <c r="H58" s="209" t="s">
        <v>10</v>
      </c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0"/>
      <c r="AF58" s="2"/>
    </row>
    <row r="59" spans="1:32" ht="12.75" customHeight="1">
      <c r="A59" s="224"/>
      <c r="B59" s="225"/>
      <c r="C59" s="218"/>
      <c r="D59" s="213"/>
      <c r="E59" s="206"/>
      <c r="F59" s="206"/>
      <c r="G59" s="206"/>
      <c r="H59" s="209" t="s">
        <v>12</v>
      </c>
      <c r="I59" s="210"/>
      <c r="J59" s="209" t="s">
        <v>13</v>
      </c>
      <c r="K59" s="210"/>
      <c r="L59" s="209" t="s">
        <v>14</v>
      </c>
      <c r="M59" s="210"/>
      <c r="N59" s="209" t="s">
        <v>16</v>
      </c>
      <c r="O59" s="210"/>
      <c r="P59" s="209" t="s">
        <v>17</v>
      </c>
      <c r="Q59" s="210"/>
      <c r="R59" s="209" t="s">
        <v>18</v>
      </c>
      <c r="S59" s="210"/>
      <c r="T59" s="209" t="s">
        <v>19</v>
      </c>
      <c r="U59" s="210"/>
      <c r="V59" s="209" t="s">
        <v>20</v>
      </c>
      <c r="W59" s="210"/>
      <c r="X59" s="209" t="s">
        <v>21</v>
      </c>
      <c r="Y59" s="210"/>
      <c r="Z59" s="209" t="s">
        <v>22</v>
      </c>
      <c r="AA59" s="210"/>
      <c r="AB59" s="209" t="s">
        <v>23</v>
      </c>
      <c r="AC59" s="210"/>
      <c r="AD59" s="209" t="s">
        <v>24</v>
      </c>
      <c r="AE59" s="210"/>
      <c r="AF59" s="2"/>
    </row>
    <row r="60" spans="1:32" ht="12.75" customHeight="1">
      <c r="A60" s="212"/>
      <c r="B60" s="213"/>
      <c r="C60" s="215" t="s">
        <v>25</v>
      </c>
      <c r="D60" s="210"/>
      <c r="E60" s="207"/>
      <c r="F60" s="207"/>
      <c r="G60" s="207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2"/>
    </row>
    <row r="61" spans="1:32" ht="12.75" customHeight="1">
      <c r="A61" s="221">
        <v>1</v>
      </c>
      <c r="B61" s="219" t="s">
        <v>147</v>
      </c>
      <c r="C61" s="219" t="s">
        <v>27</v>
      </c>
      <c r="D61" s="222" t="s">
        <v>148</v>
      </c>
      <c r="E61" s="219">
        <v>1</v>
      </c>
      <c r="F61" s="219" t="s">
        <v>160</v>
      </c>
      <c r="G61" s="232" t="s">
        <v>149</v>
      </c>
      <c r="H61" s="233"/>
      <c r="I61" s="217"/>
      <c r="J61" s="233"/>
      <c r="K61" s="217"/>
      <c r="L61" s="233"/>
      <c r="M61" s="217"/>
      <c r="N61" s="233"/>
      <c r="O61" s="217"/>
      <c r="P61" s="233"/>
      <c r="Q61" s="217"/>
      <c r="R61" s="233"/>
      <c r="S61" s="217"/>
      <c r="T61" s="233"/>
      <c r="U61" s="217"/>
      <c r="V61" s="233"/>
      <c r="W61" s="217"/>
      <c r="X61" s="233"/>
      <c r="Y61" s="217"/>
      <c r="Z61" s="233"/>
      <c r="AA61" s="217"/>
      <c r="AB61" s="233"/>
      <c r="AC61" s="217"/>
      <c r="AD61" s="233"/>
      <c r="AE61" s="240"/>
      <c r="AF61" s="2"/>
    </row>
    <row r="62" spans="1:32" ht="12.75" customHeight="1">
      <c r="A62" s="206"/>
      <c r="B62" s="206"/>
      <c r="C62" s="206"/>
      <c r="D62" s="206"/>
      <c r="E62" s="206"/>
      <c r="F62" s="206"/>
      <c r="G62" s="206"/>
      <c r="H62" s="241"/>
      <c r="I62" s="225"/>
      <c r="J62" s="241"/>
      <c r="K62" s="225"/>
      <c r="L62" s="241"/>
      <c r="M62" s="225"/>
      <c r="N62" s="241"/>
      <c r="O62" s="225"/>
      <c r="P62" s="241"/>
      <c r="Q62" s="225"/>
      <c r="R62" s="241"/>
      <c r="S62" s="225"/>
      <c r="T62" s="241"/>
      <c r="U62" s="225"/>
      <c r="V62" s="241"/>
      <c r="W62" s="225"/>
      <c r="X62" s="241"/>
      <c r="Y62" s="225"/>
      <c r="Z62" s="241"/>
      <c r="AA62" s="225"/>
      <c r="AB62" s="241"/>
      <c r="AC62" s="225"/>
      <c r="AD62" s="241"/>
      <c r="AE62" s="242"/>
      <c r="AF62" s="2"/>
    </row>
    <row r="63" spans="1:32" ht="12.75" customHeight="1">
      <c r="A63" s="206"/>
      <c r="B63" s="206"/>
      <c r="C63" s="206"/>
      <c r="D63" s="206"/>
      <c r="E63" s="206"/>
      <c r="F63" s="206"/>
      <c r="G63" s="206"/>
      <c r="H63" s="241"/>
      <c r="I63" s="225"/>
      <c r="J63" s="241"/>
      <c r="K63" s="225"/>
      <c r="L63" s="241"/>
      <c r="M63" s="225"/>
      <c r="N63" s="241"/>
      <c r="O63" s="225"/>
      <c r="P63" s="241"/>
      <c r="Q63" s="225"/>
      <c r="R63" s="241"/>
      <c r="S63" s="225"/>
      <c r="T63" s="241"/>
      <c r="U63" s="225"/>
      <c r="V63" s="241"/>
      <c r="W63" s="225"/>
      <c r="X63" s="241"/>
      <c r="Y63" s="225"/>
      <c r="Z63" s="241"/>
      <c r="AA63" s="225"/>
      <c r="AB63" s="241"/>
      <c r="AC63" s="225"/>
      <c r="AD63" s="241"/>
      <c r="AE63" s="242"/>
      <c r="AF63" s="2"/>
    </row>
    <row r="64" spans="1:32" ht="25.5" customHeight="1">
      <c r="A64" s="207"/>
      <c r="B64" s="207"/>
      <c r="C64" s="207"/>
      <c r="D64" s="207"/>
      <c r="E64" s="206"/>
      <c r="F64" s="206"/>
      <c r="G64" s="207"/>
      <c r="H64" s="218"/>
      <c r="I64" s="213"/>
      <c r="J64" s="218"/>
      <c r="K64" s="213"/>
      <c r="L64" s="218"/>
      <c r="M64" s="213"/>
      <c r="N64" s="218"/>
      <c r="O64" s="213"/>
      <c r="P64" s="218"/>
      <c r="Q64" s="213"/>
      <c r="R64" s="218"/>
      <c r="S64" s="213"/>
      <c r="T64" s="218"/>
      <c r="U64" s="213"/>
      <c r="V64" s="218"/>
      <c r="W64" s="213"/>
      <c r="X64" s="218"/>
      <c r="Y64" s="213"/>
      <c r="Z64" s="218"/>
      <c r="AA64" s="213"/>
      <c r="AB64" s="218"/>
      <c r="AC64" s="213"/>
      <c r="AD64" s="241"/>
      <c r="AE64" s="242"/>
      <c r="AF64" s="2"/>
    </row>
    <row r="65" spans="1:32" ht="18.75" customHeight="1">
      <c r="A65" s="226">
        <v>2</v>
      </c>
      <c r="B65" s="219" t="s">
        <v>152</v>
      </c>
      <c r="C65" s="219" t="s">
        <v>32</v>
      </c>
      <c r="D65" s="237" t="s">
        <v>168</v>
      </c>
      <c r="E65" s="206"/>
      <c r="F65" s="206"/>
      <c r="G65" s="219" t="s">
        <v>154</v>
      </c>
      <c r="H65" s="233"/>
      <c r="I65" s="217"/>
      <c r="J65" s="233"/>
      <c r="K65" s="217"/>
      <c r="L65" s="233"/>
      <c r="M65" s="217"/>
      <c r="N65" s="233"/>
      <c r="O65" s="217"/>
      <c r="P65" s="233"/>
      <c r="Q65" s="217"/>
      <c r="R65" s="233"/>
      <c r="S65" s="217"/>
      <c r="T65" s="233"/>
      <c r="U65" s="217"/>
      <c r="V65" s="233"/>
      <c r="W65" s="217"/>
      <c r="X65" s="233"/>
      <c r="Y65" s="217"/>
      <c r="Z65" s="233"/>
      <c r="AA65" s="217"/>
      <c r="AB65" s="233"/>
      <c r="AC65" s="217"/>
      <c r="AD65" s="233"/>
      <c r="AE65" s="217"/>
      <c r="AF65" s="2"/>
    </row>
    <row r="66" spans="1:32" ht="37.5" customHeight="1">
      <c r="A66" s="207"/>
      <c r="B66" s="207"/>
      <c r="C66" s="207"/>
      <c r="D66" s="207"/>
      <c r="E66" s="206"/>
      <c r="F66" s="206"/>
      <c r="G66" s="207"/>
      <c r="H66" s="218"/>
      <c r="I66" s="213"/>
      <c r="J66" s="218"/>
      <c r="K66" s="213"/>
      <c r="L66" s="218"/>
      <c r="M66" s="213"/>
      <c r="N66" s="218"/>
      <c r="O66" s="213"/>
      <c r="P66" s="218"/>
      <c r="Q66" s="213"/>
      <c r="R66" s="218"/>
      <c r="S66" s="213"/>
      <c r="T66" s="218"/>
      <c r="U66" s="213"/>
      <c r="V66" s="218"/>
      <c r="W66" s="213"/>
      <c r="X66" s="218"/>
      <c r="Y66" s="213"/>
      <c r="Z66" s="218"/>
      <c r="AA66" s="213"/>
      <c r="AB66" s="218"/>
      <c r="AC66" s="213"/>
      <c r="AD66" s="218"/>
      <c r="AE66" s="213"/>
      <c r="AF66" s="2"/>
    </row>
    <row r="67" spans="1:32" ht="12.75" customHeight="1">
      <c r="A67" s="221">
        <v>3</v>
      </c>
      <c r="B67" s="219" t="s">
        <v>155</v>
      </c>
      <c r="C67" s="219" t="s">
        <v>37</v>
      </c>
      <c r="D67" s="222" t="s">
        <v>156</v>
      </c>
      <c r="E67" s="206"/>
      <c r="F67" s="206"/>
      <c r="G67" s="219" t="s">
        <v>149</v>
      </c>
      <c r="H67" s="229"/>
      <c r="I67" s="217"/>
      <c r="J67" s="229"/>
      <c r="K67" s="217"/>
      <c r="L67" s="229"/>
      <c r="M67" s="217"/>
      <c r="N67" s="233"/>
      <c r="O67" s="217"/>
      <c r="P67" s="233"/>
      <c r="Q67" s="217"/>
      <c r="R67" s="233"/>
      <c r="S67" s="217"/>
      <c r="T67" s="233"/>
      <c r="U67" s="217"/>
      <c r="V67" s="233"/>
      <c r="W67" s="217"/>
      <c r="X67" s="233"/>
      <c r="Y67" s="217"/>
      <c r="Z67" s="233"/>
      <c r="AA67" s="217"/>
      <c r="AB67" s="233"/>
      <c r="AC67" s="217"/>
      <c r="AD67" s="233"/>
      <c r="AE67" s="217"/>
      <c r="AF67" s="2"/>
    </row>
    <row r="68" spans="1:32" ht="12.75" customHeight="1">
      <c r="A68" s="206"/>
      <c r="B68" s="206"/>
      <c r="C68" s="206"/>
      <c r="D68" s="206"/>
      <c r="E68" s="206"/>
      <c r="F68" s="206"/>
      <c r="G68" s="206"/>
      <c r="H68" s="241"/>
      <c r="I68" s="225"/>
      <c r="J68" s="241"/>
      <c r="K68" s="225"/>
      <c r="L68" s="241"/>
      <c r="M68" s="225"/>
      <c r="N68" s="241"/>
      <c r="O68" s="225"/>
      <c r="P68" s="241"/>
      <c r="Q68" s="225"/>
      <c r="R68" s="241"/>
      <c r="S68" s="225"/>
      <c r="T68" s="241"/>
      <c r="U68" s="225"/>
      <c r="V68" s="241"/>
      <c r="W68" s="225"/>
      <c r="X68" s="241"/>
      <c r="Y68" s="225"/>
      <c r="Z68" s="241"/>
      <c r="AA68" s="225"/>
      <c r="AB68" s="241"/>
      <c r="AC68" s="225"/>
      <c r="AD68" s="241"/>
      <c r="AE68" s="225"/>
      <c r="AF68" s="2"/>
    </row>
    <row r="69" spans="1:32" ht="12.75" customHeight="1">
      <c r="A69" s="206"/>
      <c r="B69" s="206"/>
      <c r="C69" s="207"/>
      <c r="D69" s="207"/>
      <c r="E69" s="206"/>
      <c r="F69" s="206"/>
      <c r="G69" s="207"/>
      <c r="H69" s="218"/>
      <c r="I69" s="213"/>
      <c r="J69" s="218"/>
      <c r="K69" s="213"/>
      <c r="L69" s="218"/>
      <c r="M69" s="213"/>
      <c r="N69" s="218"/>
      <c r="O69" s="213"/>
      <c r="P69" s="218"/>
      <c r="Q69" s="213"/>
      <c r="R69" s="218"/>
      <c r="S69" s="213"/>
      <c r="T69" s="218"/>
      <c r="U69" s="213"/>
      <c r="V69" s="218"/>
      <c r="W69" s="213"/>
      <c r="X69" s="218"/>
      <c r="Y69" s="213"/>
      <c r="Z69" s="218"/>
      <c r="AA69" s="213"/>
      <c r="AB69" s="218"/>
      <c r="AC69" s="213"/>
      <c r="AD69" s="218"/>
      <c r="AE69" s="213"/>
      <c r="AF69" s="2"/>
    </row>
    <row r="70" spans="1:32" ht="44.25" customHeight="1">
      <c r="A70" s="207"/>
      <c r="B70" s="207"/>
      <c r="C70" s="7" t="s">
        <v>39</v>
      </c>
      <c r="D70" s="79" t="s">
        <v>157</v>
      </c>
      <c r="E70" s="206"/>
      <c r="F70" s="206"/>
      <c r="G70" s="61" t="s">
        <v>158</v>
      </c>
      <c r="H70" s="247"/>
      <c r="I70" s="210"/>
      <c r="J70" s="247"/>
      <c r="K70" s="210"/>
      <c r="L70" s="247"/>
      <c r="M70" s="210"/>
      <c r="N70" s="247"/>
      <c r="O70" s="210"/>
      <c r="P70" s="247"/>
      <c r="Q70" s="210"/>
      <c r="R70" s="247"/>
      <c r="S70" s="210"/>
      <c r="T70" s="231"/>
      <c r="U70" s="210"/>
      <c r="V70" s="231"/>
      <c r="W70" s="210"/>
      <c r="X70" s="247"/>
      <c r="Y70" s="210"/>
      <c r="Z70" s="247"/>
      <c r="AA70" s="210"/>
      <c r="AB70" s="247"/>
      <c r="AC70" s="210"/>
      <c r="AD70" s="247"/>
      <c r="AE70" s="210"/>
      <c r="AF70" s="2"/>
    </row>
    <row r="71" spans="1:32" ht="38.25" customHeight="1">
      <c r="A71" s="221">
        <v>4</v>
      </c>
      <c r="B71" s="219" t="s">
        <v>159</v>
      </c>
      <c r="C71" s="76" t="s">
        <v>46</v>
      </c>
      <c r="D71" s="81" t="s">
        <v>161</v>
      </c>
      <c r="E71" s="206"/>
      <c r="F71" s="206"/>
      <c r="G71" s="219" t="s">
        <v>149</v>
      </c>
      <c r="H71" s="247"/>
      <c r="I71" s="210"/>
      <c r="J71" s="25"/>
      <c r="K71" s="26"/>
      <c r="L71" s="25"/>
      <c r="M71" s="26"/>
      <c r="N71" s="25"/>
      <c r="O71" s="26"/>
      <c r="P71" s="25"/>
      <c r="Q71" s="26"/>
      <c r="R71" s="25"/>
      <c r="S71" s="26"/>
      <c r="T71" s="27"/>
      <c r="U71" s="29"/>
      <c r="V71" s="27"/>
      <c r="W71" s="29"/>
      <c r="X71" s="25"/>
      <c r="Y71" s="26"/>
      <c r="Z71" s="25"/>
      <c r="AA71" s="26"/>
      <c r="AB71" s="25"/>
      <c r="AC71" s="26"/>
      <c r="AD71" s="25"/>
      <c r="AE71" s="26"/>
      <c r="AF71" s="2"/>
    </row>
    <row r="72" spans="1:32" ht="21" customHeight="1">
      <c r="A72" s="207"/>
      <c r="B72" s="207"/>
      <c r="C72" s="76" t="s">
        <v>50</v>
      </c>
      <c r="D72" s="64" t="s">
        <v>162</v>
      </c>
      <c r="E72" s="207"/>
      <c r="F72" s="207"/>
      <c r="G72" s="207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7"/>
      <c r="U72" s="29"/>
      <c r="V72" s="27"/>
      <c r="W72" s="29"/>
      <c r="X72" s="25"/>
      <c r="Y72" s="26"/>
      <c r="Z72" s="25"/>
      <c r="AA72" s="26"/>
      <c r="AB72" s="25"/>
      <c r="AC72" s="26"/>
      <c r="AD72" s="25"/>
      <c r="AE72" s="26"/>
      <c r="AF72" s="2"/>
    </row>
    <row r="73" spans="1:32" ht="25.5" customHeight="1">
      <c r="A73" s="221">
        <v>5</v>
      </c>
      <c r="B73" s="219" t="s">
        <v>163</v>
      </c>
      <c r="C73" s="76" t="s">
        <v>57</v>
      </c>
      <c r="D73" s="85" t="s">
        <v>177</v>
      </c>
      <c r="E73" s="86">
        <v>1</v>
      </c>
      <c r="F73" s="86" t="s">
        <v>179</v>
      </c>
      <c r="G73" s="76" t="s">
        <v>165</v>
      </c>
      <c r="H73" s="59"/>
      <c r="I73" s="60"/>
      <c r="J73" s="59"/>
      <c r="K73" s="60"/>
      <c r="L73" s="59"/>
      <c r="M73" s="60"/>
      <c r="N73" s="59"/>
      <c r="O73" s="60"/>
      <c r="P73" s="59"/>
      <c r="Q73" s="60"/>
      <c r="R73" s="59"/>
      <c r="S73" s="60"/>
      <c r="T73" s="59"/>
      <c r="U73" s="60"/>
      <c r="V73" s="59"/>
      <c r="W73" s="60"/>
      <c r="X73" s="59"/>
      <c r="Y73" s="60"/>
      <c r="Z73" s="59"/>
      <c r="AA73" s="60"/>
      <c r="AB73" s="59"/>
      <c r="AC73" s="60"/>
      <c r="AD73" s="59"/>
      <c r="AE73" s="60"/>
      <c r="AF73" s="2"/>
    </row>
    <row r="74" spans="1:32" ht="25.5" customHeight="1">
      <c r="A74" s="207"/>
      <c r="B74" s="207"/>
      <c r="C74" s="76">
        <v>5.2</v>
      </c>
      <c r="D74" s="85" t="s">
        <v>180</v>
      </c>
      <c r="E74" s="86">
        <v>1</v>
      </c>
      <c r="F74" s="86" t="s">
        <v>179</v>
      </c>
      <c r="G74" s="76" t="s">
        <v>165</v>
      </c>
      <c r="H74" s="53"/>
      <c r="I74" s="55"/>
      <c r="J74" s="53"/>
      <c r="K74" s="55"/>
      <c r="L74" s="53"/>
      <c r="M74" s="55"/>
      <c r="N74" s="53"/>
      <c r="O74" s="55"/>
      <c r="P74" s="53"/>
      <c r="Q74" s="55"/>
      <c r="R74" s="53"/>
      <c r="S74" s="55"/>
      <c r="T74" s="53"/>
      <c r="U74" s="55"/>
      <c r="V74" s="53"/>
      <c r="W74" s="55"/>
      <c r="X74" s="53"/>
      <c r="Y74" s="55"/>
      <c r="Z74" s="53"/>
      <c r="AA74" s="55"/>
      <c r="AB74" s="53"/>
      <c r="AC74" s="55"/>
      <c r="AD74" s="53"/>
      <c r="AE74" s="55"/>
      <c r="AF74" s="2"/>
    </row>
    <row r="75" spans="1:32" ht="25.5" customHeight="1">
      <c r="A75" s="6">
        <v>6</v>
      </c>
      <c r="B75" s="61" t="s">
        <v>56</v>
      </c>
      <c r="C75" s="76" t="s">
        <v>139</v>
      </c>
      <c r="D75" s="44" t="s">
        <v>167</v>
      </c>
      <c r="E75" s="41">
        <v>1</v>
      </c>
      <c r="F75" s="41" t="s">
        <v>60</v>
      </c>
      <c r="G75" s="76" t="s">
        <v>109</v>
      </c>
      <c r="H75" s="247"/>
      <c r="I75" s="210"/>
      <c r="J75" s="247"/>
      <c r="K75" s="210"/>
      <c r="L75" s="247"/>
      <c r="M75" s="210"/>
      <c r="N75" s="233"/>
      <c r="O75" s="217"/>
      <c r="P75" s="247"/>
      <c r="Q75" s="210"/>
      <c r="R75" s="247"/>
      <c r="S75" s="210"/>
      <c r="T75" s="247"/>
      <c r="U75" s="210"/>
      <c r="V75" s="233"/>
      <c r="W75" s="217"/>
      <c r="X75" s="247"/>
      <c r="Y75" s="210"/>
      <c r="Z75" s="247"/>
      <c r="AA75" s="210"/>
      <c r="AB75" s="247"/>
      <c r="AC75" s="210"/>
      <c r="AD75" s="233"/>
      <c r="AE75" s="217"/>
      <c r="AF75" s="2"/>
    </row>
    <row r="76" spans="1:32" ht="27.75" customHeight="1">
      <c r="A76" s="211" t="s">
        <v>169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3"/>
      <c r="AF76" s="2"/>
    </row>
    <row r="77" spans="1:32" ht="12.75" customHeight="1">
      <c r="A77" s="223" t="s">
        <v>7</v>
      </c>
      <c r="B77" s="217"/>
      <c r="C77" s="216" t="s">
        <v>8</v>
      </c>
      <c r="D77" s="217"/>
      <c r="E77" s="208" t="s">
        <v>11</v>
      </c>
      <c r="F77" s="208" t="s">
        <v>15</v>
      </c>
      <c r="G77" s="205" t="s">
        <v>9</v>
      </c>
      <c r="H77" s="209" t="s">
        <v>10</v>
      </c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0"/>
      <c r="AF77" s="2"/>
    </row>
    <row r="78" spans="1:32" ht="12.75" customHeight="1">
      <c r="A78" s="224"/>
      <c r="B78" s="225"/>
      <c r="C78" s="218"/>
      <c r="D78" s="213"/>
      <c r="E78" s="206"/>
      <c r="F78" s="206"/>
      <c r="G78" s="206"/>
      <c r="H78" s="209" t="s">
        <v>12</v>
      </c>
      <c r="I78" s="210"/>
      <c r="J78" s="209" t="s">
        <v>13</v>
      </c>
      <c r="K78" s="210"/>
      <c r="L78" s="209" t="s">
        <v>14</v>
      </c>
      <c r="M78" s="210"/>
      <c r="N78" s="209" t="s">
        <v>16</v>
      </c>
      <c r="O78" s="210"/>
      <c r="P78" s="209" t="s">
        <v>17</v>
      </c>
      <c r="Q78" s="210"/>
      <c r="R78" s="209" t="s">
        <v>18</v>
      </c>
      <c r="S78" s="210"/>
      <c r="T78" s="209" t="s">
        <v>19</v>
      </c>
      <c r="U78" s="210"/>
      <c r="V78" s="209" t="s">
        <v>20</v>
      </c>
      <c r="W78" s="210"/>
      <c r="X78" s="209" t="s">
        <v>21</v>
      </c>
      <c r="Y78" s="210"/>
      <c r="Z78" s="209" t="s">
        <v>22</v>
      </c>
      <c r="AA78" s="210"/>
      <c r="AB78" s="209" t="s">
        <v>23</v>
      </c>
      <c r="AC78" s="210"/>
      <c r="AD78" s="209" t="s">
        <v>24</v>
      </c>
      <c r="AE78" s="210"/>
      <c r="AF78" s="2"/>
    </row>
    <row r="79" spans="1:32" ht="12.75" customHeight="1">
      <c r="A79" s="212"/>
      <c r="B79" s="213"/>
      <c r="C79" s="215" t="s">
        <v>25</v>
      </c>
      <c r="D79" s="210"/>
      <c r="E79" s="207"/>
      <c r="F79" s="207"/>
      <c r="G79" s="207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2"/>
    </row>
    <row r="80" spans="1:32" ht="30.75" customHeight="1">
      <c r="A80" s="20">
        <v>1</v>
      </c>
      <c r="B80" s="219" t="s">
        <v>170</v>
      </c>
      <c r="C80" s="7" t="s">
        <v>27</v>
      </c>
      <c r="D80" s="89" t="s">
        <v>191</v>
      </c>
      <c r="E80" s="21">
        <v>1</v>
      </c>
      <c r="F80" s="90" t="s">
        <v>194</v>
      </c>
      <c r="G80" s="21" t="s">
        <v>172</v>
      </c>
      <c r="H80" s="247"/>
      <c r="I80" s="210"/>
      <c r="J80" s="231"/>
      <c r="K80" s="210"/>
      <c r="L80" s="230"/>
      <c r="M80" s="210"/>
      <c r="N80" s="247"/>
      <c r="O80" s="210"/>
      <c r="P80" s="230"/>
      <c r="Q80" s="210"/>
      <c r="R80" s="230"/>
      <c r="S80" s="210"/>
      <c r="T80" s="247"/>
      <c r="U80" s="210"/>
      <c r="V80" s="247"/>
      <c r="W80" s="210"/>
      <c r="X80" s="230"/>
      <c r="Y80" s="210"/>
      <c r="Z80" s="247"/>
      <c r="AA80" s="210"/>
      <c r="AB80" s="247"/>
      <c r="AC80" s="210"/>
      <c r="AD80" s="247"/>
      <c r="AE80" s="210"/>
      <c r="AF80" s="2"/>
    </row>
    <row r="81" spans="1:32" ht="30.75" customHeight="1">
      <c r="A81" s="20"/>
      <c r="B81" s="206"/>
      <c r="C81" s="7">
        <v>1.2</v>
      </c>
      <c r="D81" s="89" t="s">
        <v>198</v>
      </c>
      <c r="E81" s="21"/>
      <c r="F81" s="21" t="s">
        <v>52</v>
      </c>
      <c r="G81" s="21" t="s">
        <v>172</v>
      </c>
      <c r="H81" s="14"/>
      <c r="I81" s="19"/>
      <c r="J81" s="230"/>
      <c r="K81" s="210"/>
      <c r="L81" s="11"/>
      <c r="M81" s="93"/>
      <c r="N81" s="14"/>
      <c r="O81" s="19"/>
      <c r="P81" s="10"/>
      <c r="Q81" s="95"/>
      <c r="R81" s="11"/>
      <c r="S81" s="93"/>
      <c r="T81" s="14"/>
      <c r="U81" s="19"/>
      <c r="V81" s="14"/>
      <c r="W81" s="19"/>
      <c r="X81" s="11"/>
      <c r="Y81" s="93"/>
      <c r="Z81" s="14"/>
      <c r="AA81" s="19"/>
      <c r="AB81" s="14"/>
      <c r="AC81" s="19"/>
      <c r="AD81" s="14"/>
      <c r="AE81" s="19"/>
      <c r="AF81" s="2"/>
    </row>
    <row r="82" spans="1:32" ht="30.75" customHeight="1">
      <c r="A82" s="20"/>
      <c r="B82" s="21"/>
      <c r="C82" s="96">
        <v>42795</v>
      </c>
      <c r="D82" s="7" t="s">
        <v>202</v>
      </c>
      <c r="E82" s="21">
        <v>1</v>
      </c>
      <c r="F82" s="21" t="s">
        <v>203</v>
      </c>
      <c r="G82" s="21" t="s">
        <v>172</v>
      </c>
      <c r="H82" s="14"/>
      <c r="I82" s="19"/>
      <c r="J82" s="12"/>
      <c r="K82" s="13"/>
      <c r="L82" s="16"/>
      <c r="M82" s="17"/>
      <c r="N82" s="14"/>
      <c r="O82" s="19"/>
      <c r="P82" s="12"/>
      <c r="Q82" s="13"/>
      <c r="R82" s="16"/>
      <c r="S82" s="17"/>
      <c r="T82" s="14"/>
      <c r="U82" s="19"/>
      <c r="V82" s="14"/>
      <c r="W82" s="19"/>
      <c r="X82" s="16"/>
      <c r="Y82" s="17"/>
      <c r="Z82" s="14"/>
      <c r="AA82" s="19"/>
      <c r="AB82" s="14"/>
      <c r="AC82" s="19"/>
      <c r="AD82" s="14"/>
      <c r="AE82" s="19"/>
      <c r="AF82" s="2"/>
    </row>
    <row r="83" spans="1:32" ht="25.5" customHeight="1">
      <c r="A83" s="6">
        <v>2</v>
      </c>
      <c r="B83" s="7" t="s">
        <v>174</v>
      </c>
      <c r="C83" s="7" t="s">
        <v>32</v>
      </c>
      <c r="D83" s="7" t="s">
        <v>175</v>
      </c>
      <c r="E83" s="41">
        <v>1</v>
      </c>
      <c r="F83" s="41" t="s">
        <v>60</v>
      </c>
      <c r="G83" s="7" t="s">
        <v>88</v>
      </c>
      <c r="H83" s="247"/>
      <c r="I83" s="210"/>
      <c r="J83" s="247"/>
      <c r="K83" s="210"/>
      <c r="L83" s="247"/>
      <c r="M83" s="210"/>
      <c r="N83" s="231"/>
      <c r="O83" s="210"/>
      <c r="P83" s="247"/>
      <c r="Q83" s="210"/>
      <c r="R83" s="247"/>
      <c r="S83" s="210"/>
      <c r="T83" s="247"/>
      <c r="U83" s="210"/>
      <c r="V83" s="231"/>
      <c r="W83" s="210"/>
      <c r="X83" s="247"/>
      <c r="Y83" s="210"/>
      <c r="Z83" s="247"/>
      <c r="AA83" s="210"/>
      <c r="AB83" s="247"/>
      <c r="AC83" s="210"/>
      <c r="AD83" s="231"/>
      <c r="AE83" s="210"/>
      <c r="AF83" s="2"/>
    </row>
    <row r="84" spans="1:32" ht="8.25" customHeight="1">
      <c r="A84" s="1"/>
      <c r="B84" s="80"/>
      <c r="C84" s="80"/>
      <c r="D84" s="82"/>
      <c r="E84" s="82"/>
      <c r="F84" s="82"/>
      <c r="G84" s="80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98"/>
      <c r="U84" s="98"/>
      <c r="V84" s="84"/>
      <c r="W84" s="84"/>
      <c r="X84" s="98"/>
      <c r="Y84" s="98"/>
      <c r="Z84" s="83"/>
      <c r="AA84" s="83"/>
      <c r="AB84" s="83"/>
      <c r="AC84" s="83"/>
      <c r="AD84" s="83"/>
      <c r="AE84" s="83"/>
      <c r="AF84" s="2"/>
    </row>
    <row r="85" spans="1:32" ht="18.75" customHeight="1">
      <c r="A85" s="1"/>
      <c r="B85" s="1"/>
      <c r="C85" s="1"/>
      <c r="D85" s="244" t="s">
        <v>176</v>
      </c>
      <c r="E85" s="240"/>
      <c r="F85" s="217"/>
      <c r="G85" s="243" t="s">
        <v>178</v>
      </c>
      <c r="H85" s="239" t="s">
        <v>184</v>
      </c>
      <c r="I85" s="240"/>
      <c r="J85" s="240"/>
      <c r="K85" s="240"/>
      <c r="L85" s="240"/>
      <c r="M85" s="240"/>
      <c r="N85" s="240"/>
      <c r="O85" s="240"/>
      <c r="P85" s="240"/>
      <c r="Q85" s="21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"/>
    </row>
    <row r="86" spans="1:32" ht="18.75" customHeight="1">
      <c r="A86" s="1"/>
      <c r="B86" s="1"/>
      <c r="C86" s="1"/>
      <c r="D86" s="241"/>
      <c r="E86" s="242"/>
      <c r="F86" s="225"/>
      <c r="G86" s="206"/>
      <c r="H86" s="241"/>
      <c r="I86" s="242"/>
      <c r="J86" s="242"/>
      <c r="K86" s="242"/>
      <c r="L86" s="242"/>
      <c r="M86" s="242"/>
      <c r="N86" s="242"/>
      <c r="O86" s="242"/>
      <c r="P86" s="242"/>
      <c r="Q86" s="22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"/>
    </row>
    <row r="87" spans="1:32" ht="18.75" customHeight="1">
      <c r="A87" s="1"/>
      <c r="B87" s="1"/>
      <c r="C87" s="1"/>
      <c r="D87" s="241"/>
      <c r="E87" s="242"/>
      <c r="F87" s="225"/>
      <c r="G87" s="207"/>
      <c r="H87" s="218"/>
      <c r="I87" s="212"/>
      <c r="J87" s="212"/>
      <c r="K87" s="212"/>
      <c r="L87" s="212"/>
      <c r="M87" s="212"/>
      <c r="N87" s="212"/>
      <c r="O87" s="212"/>
      <c r="P87" s="212"/>
      <c r="Q87" s="21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"/>
    </row>
    <row r="88" spans="1:32" ht="18.75" customHeight="1">
      <c r="A88" s="1"/>
      <c r="B88" s="1"/>
      <c r="C88" s="1"/>
      <c r="D88" s="241"/>
      <c r="E88" s="242"/>
      <c r="F88" s="225"/>
      <c r="G88" s="243" t="s">
        <v>181</v>
      </c>
      <c r="H88" s="239" t="s">
        <v>186</v>
      </c>
      <c r="I88" s="240"/>
      <c r="J88" s="240"/>
      <c r="K88" s="240"/>
      <c r="L88" s="240"/>
      <c r="M88" s="240"/>
      <c r="N88" s="240"/>
      <c r="O88" s="240"/>
      <c r="P88" s="240"/>
      <c r="Q88" s="21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"/>
    </row>
    <row r="89" spans="1:32" ht="18.75" customHeight="1">
      <c r="A89" s="1"/>
      <c r="B89" s="1"/>
      <c r="C89" s="1"/>
      <c r="D89" s="241"/>
      <c r="E89" s="242"/>
      <c r="F89" s="225"/>
      <c r="G89" s="207"/>
      <c r="H89" s="218"/>
      <c r="I89" s="212"/>
      <c r="J89" s="212"/>
      <c r="K89" s="212"/>
      <c r="L89" s="212"/>
      <c r="M89" s="212"/>
      <c r="N89" s="212"/>
      <c r="O89" s="212"/>
      <c r="P89" s="212"/>
      <c r="Q89" s="21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"/>
    </row>
    <row r="90" spans="1:32" ht="18.75" customHeight="1">
      <c r="A90" s="1"/>
      <c r="B90" s="1"/>
      <c r="C90" s="1"/>
      <c r="D90" s="241"/>
      <c r="E90" s="242"/>
      <c r="F90" s="225"/>
      <c r="G90" s="243" t="s">
        <v>182</v>
      </c>
      <c r="H90" s="239" t="s">
        <v>188</v>
      </c>
      <c r="I90" s="240"/>
      <c r="J90" s="240"/>
      <c r="K90" s="240"/>
      <c r="L90" s="240"/>
      <c r="M90" s="240"/>
      <c r="N90" s="240"/>
      <c r="O90" s="240"/>
      <c r="P90" s="240"/>
      <c r="Q90" s="21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"/>
    </row>
    <row r="91" spans="1:32" ht="18.75" customHeight="1">
      <c r="A91" s="1"/>
      <c r="B91" s="1"/>
      <c r="C91" s="1"/>
      <c r="D91" s="241"/>
      <c r="E91" s="242"/>
      <c r="F91" s="225"/>
      <c r="G91" s="206"/>
      <c r="H91" s="241"/>
      <c r="I91" s="242"/>
      <c r="J91" s="242"/>
      <c r="K91" s="242"/>
      <c r="L91" s="242"/>
      <c r="M91" s="242"/>
      <c r="N91" s="242"/>
      <c r="O91" s="242"/>
      <c r="P91" s="242"/>
      <c r="Q91" s="22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"/>
    </row>
    <row r="92" spans="1:32" ht="18.75" customHeight="1">
      <c r="A92" s="1"/>
      <c r="B92" s="1"/>
      <c r="C92" s="1"/>
      <c r="D92" s="241"/>
      <c r="E92" s="242"/>
      <c r="F92" s="225"/>
      <c r="G92" s="207"/>
      <c r="H92" s="218"/>
      <c r="I92" s="212"/>
      <c r="J92" s="212"/>
      <c r="K92" s="212"/>
      <c r="L92" s="212"/>
      <c r="M92" s="212"/>
      <c r="N92" s="212"/>
      <c r="O92" s="212"/>
      <c r="P92" s="212"/>
      <c r="Q92" s="21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"/>
    </row>
    <row r="93" spans="1:32" ht="18.75" customHeight="1">
      <c r="A93" s="1"/>
      <c r="B93" s="1"/>
      <c r="C93" s="1"/>
      <c r="D93" s="241"/>
      <c r="E93" s="242"/>
      <c r="F93" s="225"/>
      <c r="G93" s="243" t="s">
        <v>183</v>
      </c>
      <c r="H93" s="239" t="s">
        <v>190</v>
      </c>
      <c r="I93" s="240"/>
      <c r="J93" s="240"/>
      <c r="K93" s="240"/>
      <c r="L93" s="240"/>
      <c r="M93" s="240"/>
      <c r="N93" s="240"/>
      <c r="O93" s="240"/>
      <c r="P93" s="240"/>
      <c r="Q93" s="21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"/>
    </row>
    <row r="94" spans="1:32" ht="18.75" customHeight="1">
      <c r="A94" s="1"/>
      <c r="B94" s="1"/>
      <c r="C94" s="1"/>
      <c r="D94" s="241"/>
      <c r="E94" s="242"/>
      <c r="F94" s="225"/>
      <c r="G94" s="206"/>
      <c r="H94" s="241"/>
      <c r="I94" s="242"/>
      <c r="J94" s="242"/>
      <c r="K94" s="242"/>
      <c r="L94" s="242"/>
      <c r="M94" s="242"/>
      <c r="N94" s="242"/>
      <c r="O94" s="242"/>
      <c r="P94" s="242"/>
      <c r="Q94" s="22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"/>
    </row>
    <row r="95" spans="1:32" ht="18.75" customHeight="1">
      <c r="A95" s="1"/>
      <c r="B95" s="1"/>
      <c r="C95" s="1"/>
      <c r="D95" s="241"/>
      <c r="E95" s="242"/>
      <c r="F95" s="225"/>
      <c r="G95" s="207"/>
      <c r="H95" s="218"/>
      <c r="I95" s="212"/>
      <c r="J95" s="212"/>
      <c r="K95" s="212"/>
      <c r="L95" s="212"/>
      <c r="M95" s="212"/>
      <c r="N95" s="212"/>
      <c r="O95" s="212"/>
      <c r="P95" s="212"/>
      <c r="Q95" s="21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"/>
    </row>
    <row r="96" spans="1:32" ht="18.75" customHeight="1">
      <c r="A96" s="1"/>
      <c r="B96" s="1"/>
      <c r="C96" s="1"/>
      <c r="D96" s="241"/>
      <c r="E96" s="242"/>
      <c r="F96" s="225"/>
      <c r="G96" s="243" t="s">
        <v>185</v>
      </c>
      <c r="H96" s="239" t="s">
        <v>195</v>
      </c>
      <c r="I96" s="240"/>
      <c r="J96" s="240"/>
      <c r="K96" s="240"/>
      <c r="L96" s="240"/>
      <c r="M96" s="240"/>
      <c r="N96" s="240"/>
      <c r="O96" s="240"/>
      <c r="P96" s="240"/>
      <c r="Q96" s="21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"/>
    </row>
    <row r="97" spans="1:32" ht="18.75" customHeight="1">
      <c r="A97" s="1"/>
      <c r="B97" s="1"/>
      <c r="C97" s="1"/>
      <c r="D97" s="241"/>
      <c r="E97" s="242"/>
      <c r="F97" s="225"/>
      <c r="G97" s="206"/>
      <c r="H97" s="241"/>
      <c r="I97" s="242"/>
      <c r="J97" s="242"/>
      <c r="K97" s="242"/>
      <c r="L97" s="242"/>
      <c r="M97" s="242"/>
      <c r="N97" s="242"/>
      <c r="O97" s="242"/>
      <c r="P97" s="242"/>
      <c r="Q97" s="22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"/>
    </row>
    <row r="98" spans="1:32" ht="18.75" customHeight="1">
      <c r="A98" s="1"/>
      <c r="B98" s="1"/>
      <c r="C98" s="1"/>
      <c r="D98" s="241"/>
      <c r="E98" s="242"/>
      <c r="F98" s="225"/>
      <c r="G98" s="207"/>
      <c r="H98" s="218"/>
      <c r="I98" s="212"/>
      <c r="J98" s="212"/>
      <c r="K98" s="212"/>
      <c r="L98" s="212"/>
      <c r="M98" s="212"/>
      <c r="N98" s="212"/>
      <c r="O98" s="212"/>
      <c r="P98" s="212"/>
      <c r="Q98" s="21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"/>
    </row>
    <row r="99" spans="1:32" ht="45" customHeight="1">
      <c r="A99" s="1"/>
      <c r="B99" s="1"/>
      <c r="C99" s="1"/>
      <c r="D99" s="241"/>
      <c r="E99" s="242"/>
      <c r="F99" s="225"/>
      <c r="G99" s="91" t="s">
        <v>187</v>
      </c>
      <c r="H99" s="245" t="s">
        <v>199</v>
      </c>
      <c r="I99" s="214"/>
      <c r="J99" s="214"/>
      <c r="K99" s="214"/>
      <c r="L99" s="214"/>
      <c r="M99" s="214"/>
      <c r="N99" s="214"/>
      <c r="O99" s="214"/>
      <c r="P99" s="214"/>
      <c r="Q99" s="2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"/>
    </row>
    <row r="100" spans="1:32" ht="45" customHeight="1">
      <c r="A100" s="1"/>
      <c r="B100" s="1"/>
      <c r="C100" s="1"/>
      <c r="D100" s="241"/>
      <c r="E100" s="242"/>
      <c r="F100" s="225"/>
      <c r="G100" s="94" t="s">
        <v>189</v>
      </c>
      <c r="H100" s="245" t="s">
        <v>200</v>
      </c>
      <c r="I100" s="214"/>
      <c r="J100" s="214"/>
      <c r="K100" s="214"/>
      <c r="L100" s="214"/>
      <c r="M100" s="214"/>
      <c r="N100" s="214"/>
      <c r="O100" s="214"/>
      <c r="P100" s="214"/>
      <c r="Q100" s="2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"/>
    </row>
    <row r="101" spans="1:32" ht="45" customHeight="1">
      <c r="A101" s="1"/>
      <c r="B101" s="1"/>
      <c r="C101" s="1"/>
      <c r="D101" s="218"/>
      <c r="E101" s="212"/>
      <c r="F101" s="213"/>
      <c r="G101" s="91" t="s">
        <v>192</v>
      </c>
      <c r="H101" s="245" t="s">
        <v>201</v>
      </c>
      <c r="I101" s="214"/>
      <c r="J101" s="214"/>
      <c r="K101" s="214"/>
      <c r="L101" s="214"/>
      <c r="M101" s="214"/>
      <c r="N101" s="214"/>
      <c r="O101" s="214"/>
      <c r="P101" s="214"/>
      <c r="Q101" s="210"/>
      <c r="R101" s="1"/>
      <c r="S101" s="248"/>
      <c r="T101" s="242"/>
      <c r="U101" s="242"/>
      <c r="V101" s="242"/>
      <c r="W101" s="1"/>
      <c r="X101" s="1"/>
      <c r="Y101" s="1"/>
      <c r="Z101" s="1"/>
      <c r="AA101" s="1"/>
      <c r="AB101" s="1"/>
      <c r="AC101" s="1"/>
      <c r="AD101" s="1"/>
      <c r="AE101" s="1"/>
      <c r="AF101" s="2"/>
    </row>
    <row r="102" spans="1:32" ht="45" customHeight="1">
      <c r="A102" s="1"/>
      <c r="B102" s="1"/>
      <c r="C102" s="1"/>
      <c r="D102" s="244" t="s">
        <v>204</v>
      </c>
      <c r="E102" s="240"/>
      <c r="F102" s="217"/>
      <c r="G102" s="91" t="s">
        <v>205</v>
      </c>
      <c r="H102" s="245" t="s">
        <v>206</v>
      </c>
      <c r="I102" s="214"/>
      <c r="J102" s="214"/>
      <c r="K102" s="214"/>
      <c r="L102" s="214"/>
      <c r="M102" s="214"/>
      <c r="N102" s="214"/>
      <c r="O102" s="214"/>
      <c r="P102" s="214"/>
      <c r="Q102" s="210"/>
      <c r="R102" s="1"/>
      <c r="S102" s="97"/>
      <c r="T102" s="97"/>
      <c r="U102" s="97"/>
      <c r="V102" s="97"/>
      <c r="W102" s="1"/>
      <c r="X102" s="1"/>
      <c r="Y102" s="1"/>
      <c r="Z102" s="1"/>
      <c r="AA102" s="1"/>
      <c r="AB102" s="1"/>
      <c r="AC102" s="1"/>
      <c r="AD102" s="1"/>
      <c r="AE102" s="1"/>
      <c r="AF102" s="2"/>
    </row>
    <row r="103" spans="1:32" ht="45" customHeight="1">
      <c r="A103" s="1"/>
      <c r="B103" s="1"/>
      <c r="C103" s="1"/>
      <c r="D103" s="241"/>
      <c r="E103" s="242"/>
      <c r="F103" s="225"/>
      <c r="G103" s="91" t="s">
        <v>207</v>
      </c>
      <c r="H103" s="245" t="s">
        <v>208</v>
      </c>
      <c r="I103" s="214"/>
      <c r="J103" s="214"/>
      <c r="K103" s="214"/>
      <c r="L103" s="214"/>
      <c r="M103" s="214"/>
      <c r="N103" s="214"/>
      <c r="O103" s="214"/>
      <c r="P103" s="214"/>
      <c r="Q103" s="210"/>
      <c r="R103" s="1"/>
      <c r="S103" s="97"/>
      <c r="T103" s="97"/>
      <c r="U103" s="97"/>
      <c r="V103" s="97"/>
      <c r="W103" s="1"/>
      <c r="X103" s="1"/>
      <c r="Y103" s="1"/>
      <c r="Z103" s="1"/>
      <c r="AA103" s="1"/>
      <c r="AB103" s="1"/>
      <c r="AC103" s="1"/>
      <c r="AD103" s="1"/>
      <c r="AE103" s="1"/>
      <c r="AF103" s="2"/>
    </row>
    <row r="104" spans="1:32" ht="45" customHeight="1">
      <c r="A104" s="1"/>
      <c r="B104" s="1"/>
      <c r="C104" s="1"/>
      <c r="D104" s="241"/>
      <c r="E104" s="242"/>
      <c r="F104" s="225"/>
      <c r="G104" s="91" t="s">
        <v>209</v>
      </c>
      <c r="H104" s="245" t="s">
        <v>210</v>
      </c>
      <c r="I104" s="214"/>
      <c r="J104" s="214"/>
      <c r="K104" s="214"/>
      <c r="L104" s="214"/>
      <c r="M104" s="214"/>
      <c r="N104" s="214"/>
      <c r="O104" s="214"/>
      <c r="P104" s="214"/>
      <c r="Q104" s="210"/>
      <c r="R104" s="1"/>
      <c r="S104" s="97"/>
      <c r="T104" s="97"/>
      <c r="U104" s="97"/>
      <c r="V104" s="97"/>
      <c r="W104" s="1"/>
      <c r="X104" s="1"/>
      <c r="Y104" s="1"/>
      <c r="Z104" s="1"/>
      <c r="AA104" s="1"/>
      <c r="AB104" s="1"/>
      <c r="AC104" s="1"/>
      <c r="AD104" s="1"/>
      <c r="AE104" s="1"/>
      <c r="AF104" s="2"/>
    </row>
    <row r="105" spans="1:32" ht="45" customHeight="1">
      <c r="A105" s="1"/>
      <c r="B105" s="1"/>
      <c r="C105" s="1"/>
      <c r="D105" s="241"/>
      <c r="E105" s="242"/>
      <c r="F105" s="225"/>
      <c r="G105" s="100" t="s">
        <v>211</v>
      </c>
      <c r="H105" s="246" t="s">
        <v>218</v>
      </c>
      <c r="I105" s="214"/>
      <c r="J105" s="214"/>
      <c r="K105" s="214"/>
      <c r="L105" s="214"/>
      <c r="M105" s="214"/>
      <c r="N105" s="214"/>
      <c r="O105" s="214"/>
      <c r="P105" s="214"/>
      <c r="Q105" s="210"/>
      <c r="R105" s="1"/>
      <c r="S105" s="97"/>
      <c r="T105" s="97"/>
      <c r="U105" s="97"/>
      <c r="V105" s="97"/>
      <c r="W105" s="1"/>
      <c r="X105" s="1"/>
      <c r="Y105" s="1"/>
      <c r="Z105" s="1"/>
      <c r="AA105" s="1"/>
      <c r="AB105" s="1"/>
      <c r="AC105" s="1"/>
      <c r="AD105" s="1"/>
      <c r="AE105" s="1"/>
      <c r="AF105" s="2"/>
    </row>
    <row r="106" spans="1:32" ht="45" customHeight="1">
      <c r="A106" s="1"/>
      <c r="B106" s="1"/>
      <c r="C106" s="1"/>
      <c r="D106" s="241"/>
      <c r="E106" s="242"/>
      <c r="F106" s="225"/>
      <c r="G106" s="100" t="s">
        <v>212</v>
      </c>
      <c r="H106" s="246" t="s">
        <v>219</v>
      </c>
      <c r="I106" s="214"/>
      <c r="J106" s="214"/>
      <c r="K106" s="214"/>
      <c r="L106" s="214"/>
      <c r="M106" s="214"/>
      <c r="N106" s="214"/>
      <c r="O106" s="214"/>
      <c r="P106" s="214"/>
      <c r="Q106" s="210"/>
      <c r="R106" s="1"/>
      <c r="S106" s="97"/>
      <c r="T106" s="97"/>
      <c r="U106" s="97"/>
      <c r="V106" s="97"/>
      <c r="W106" s="1"/>
      <c r="X106" s="1"/>
      <c r="Y106" s="1"/>
      <c r="Z106" s="1"/>
      <c r="AA106" s="1"/>
      <c r="AB106" s="1"/>
      <c r="AC106" s="1"/>
      <c r="AD106" s="1"/>
      <c r="AE106" s="1"/>
      <c r="AF106" s="2"/>
    </row>
    <row r="107" spans="1:32" ht="60.75" customHeight="1">
      <c r="A107" s="1"/>
      <c r="B107" s="1"/>
      <c r="C107" s="1"/>
      <c r="D107" s="241"/>
      <c r="E107" s="242"/>
      <c r="F107" s="225"/>
      <c r="G107" s="94" t="s">
        <v>213</v>
      </c>
      <c r="H107" s="245" t="s">
        <v>220</v>
      </c>
      <c r="I107" s="214"/>
      <c r="J107" s="214"/>
      <c r="K107" s="214"/>
      <c r="L107" s="214"/>
      <c r="M107" s="214"/>
      <c r="N107" s="214"/>
      <c r="O107" s="214"/>
      <c r="P107" s="214"/>
      <c r="Q107" s="210"/>
      <c r="R107" s="1"/>
      <c r="S107" s="97"/>
      <c r="T107" s="97"/>
      <c r="U107" s="97"/>
      <c r="V107" s="97"/>
      <c r="W107" s="1"/>
      <c r="X107" s="1"/>
      <c r="Y107" s="1"/>
      <c r="Z107" s="1"/>
      <c r="AA107" s="1"/>
      <c r="AB107" s="1"/>
      <c r="AC107" s="1"/>
      <c r="AD107" s="1"/>
      <c r="AE107" s="1"/>
      <c r="AF107" s="2"/>
    </row>
    <row r="108" spans="1:32" ht="45" customHeight="1">
      <c r="A108" s="1"/>
      <c r="B108" s="1"/>
      <c r="C108" s="1"/>
      <c r="D108" s="241"/>
      <c r="E108" s="242"/>
      <c r="F108" s="225"/>
      <c r="G108" s="94" t="s">
        <v>214</v>
      </c>
      <c r="H108" s="245" t="s">
        <v>221</v>
      </c>
      <c r="I108" s="214"/>
      <c r="J108" s="214"/>
      <c r="K108" s="214"/>
      <c r="L108" s="214"/>
      <c r="M108" s="214"/>
      <c r="N108" s="214"/>
      <c r="O108" s="214"/>
      <c r="P108" s="214"/>
      <c r="Q108" s="210"/>
      <c r="R108" s="1"/>
      <c r="S108" s="97"/>
      <c r="T108" s="97"/>
      <c r="U108" s="97"/>
      <c r="V108" s="97"/>
      <c r="W108" s="1"/>
      <c r="X108" s="1"/>
      <c r="Y108" s="1"/>
      <c r="Z108" s="1"/>
      <c r="AA108" s="1"/>
      <c r="AB108" s="1"/>
      <c r="AC108" s="1"/>
      <c r="AD108" s="1"/>
      <c r="AE108" s="1"/>
      <c r="AF108" s="2"/>
    </row>
    <row r="109" spans="1:32" ht="45" customHeight="1">
      <c r="A109" s="1"/>
      <c r="B109" s="1"/>
      <c r="C109" s="1"/>
      <c r="D109" s="218"/>
      <c r="E109" s="212"/>
      <c r="F109" s="213"/>
      <c r="G109" s="101" t="s">
        <v>215</v>
      </c>
      <c r="H109" s="250" t="s">
        <v>222</v>
      </c>
      <c r="I109" s="214"/>
      <c r="J109" s="214"/>
      <c r="K109" s="214"/>
      <c r="L109" s="214"/>
      <c r="M109" s="214"/>
      <c r="N109" s="214"/>
      <c r="O109" s="214"/>
      <c r="P109" s="214"/>
      <c r="Q109" s="210"/>
      <c r="R109" s="1"/>
      <c r="S109" s="97"/>
      <c r="T109" s="97"/>
      <c r="U109" s="97"/>
      <c r="V109" s="97"/>
      <c r="W109" s="1"/>
      <c r="X109" s="1"/>
      <c r="Y109" s="1"/>
      <c r="Z109" s="1"/>
      <c r="AA109" s="1"/>
      <c r="AB109" s="1"/>
      <c r="AC109" s="1"/>
      <c r="AD109" s="1"/>
      <c r="AE109" s="1"/>
      <c r="AF109" s="2"/>
    </row>
    <row r="110" spans="1:32" ht="45" customHeight="1">
      <c r="A110" s="1"/>
      <c r="B110" s="1"/>
      <c r="C110" s="1"/>
      <c r="D110" s="235" t="s">
        <v>216</v>
      </c>
      <c r="E110" s="214"/>
      <c r="F110" s="210"/>
      <c r="G110" s="91" t="s">
        <v>217</v>
      </c>
      <c r="H110" s="245" t="s">
        <v>221</v>
      </c>
      <c r="I110" s="214"/>
      <c r="J110" s="214"/>
      <c r="K110" s="214"/>
      <c r="L110" s="214"/>
      <c r="M110" s="214"/>
      <c r="N110" s="214"/>
      <c r="O110" s="214"/>
      <c r="P110" s="214"/>
      <c r="Q110" s="210"/>
      <c r="R110" s="1"/>
      <c r="S110" s="99"/>
      <c r="T110" s="99"/>
      <c r="U110" s="249"/>
      <c r="V110" s="242"/>
      <c r="W110" s="1"/>
      <c r="X110" s="1"/>
      <c r="Y110" s="1"/>
      <c r="Z110" s="1"/>
      <c r="AA110" s="1"/>
      <c r="AB110" s="1"/>
      <c r="AC110" s="1"/>
      <c r="AD110" s="1"/>
      <c r="AE110" s="1"/>
      <c r="AF110" s="2"/>
    </row>
    <row r="111" spans="1:3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565">
    <mergeCell ref="R29:S29"/>
    <mergeCell ref="R28:S28"/>
    <mergeCell ref="P26:Q26"/>
    <mergeCell ref="N22:O23"/>
    <mergeCell ref="P59:Q59"/>
    <mergeCell ref="T54:U54"/>
    <mergeCell ref="N43:O43"/>
    <mergeCell ref="T40:U40"/>
    <mergeCell ref="N46:O46"/>
    <mergeCell ref="T55:U56"/>
    <mergeCell ref="N27:O27"/>
    <mergeCell ref="N26:O26"/>
    <mergeCell ref="N24:O25"/>
    <mergeCell ref="N31:O31"/>
    <mergeCell ref="N28:O28"/>
    <mergeCell ref="N29:O29"/>
    <mergeCell ref="N30:O30"/>
    <mergeCell ref="P55:Q56"/>
    <mergeCell ref="R48:S49"/>
    <mergeCell ref="R50:S51"/>
    <mergeCell ref="P52:Q52"/>
    <mergeCell ref="P50:Q51"/>
    <mergeCell ref="R52:S52"/>
    <mergeCell ref="R54:S54"/>
    <mergeCell ref="T65:U66"/>
    <mergeCell ref="V65:W66"/>
    <mergeCell ref="T78:U78"/>
    <mergeCell ref="T75:U75"/>
    <mergeCell ref="V75:W75"/>
    <mergeCell ref="X75:Y75"/>
    <mergeCell ref="X61:Y64"/>
    <mergeCell ref="X65:Y66"/>
    <mergeCell ref="V80:W80"/>
    <mergeCell ref="V78:W78"/>
    <mergeCell ref="V67:W69"/>
    <mergeCell ref="X70:Y70"/>
    <mergeCell ref="V70:W70"/>
    <mergeCell ref="T80:U80"/>
    <mergeCell ref="X80:Y80"/>
    <mergeCell ref="V61:W64"/>
    <mergeCell ref="X67:Y69"/>
    <mergeCell ref="X78:Y78"/>
    <mergeCell ref="X20:Y20"/>
    <mergeCell ref="R20:S20"/>
    <mergeCell ref="V20:W20"/>
    <mergeCell ref="T20:U20"/>
    <mergeCell ref="P20:Q20"/>
    <mergeCell ref="T22:U23"/>
    <mergeCell ref="T24:U25"/>
    <mergeCell ref="V24:W25"/>
    <mergeCell ref="V22:W23"/>
    <mergeCell ref="P24:Q25"/>
    <mergeCell ref="P22:Q23"/>
    <mergeCell ref="X24:Y25"/>
    <mergeCell ref="Z24:AA25"/>
    <mergeCell ref="X27:Y27"/>
    <mergeCell ref="X29:Y29"/>
    <mergeCell ref="Z29:AA29"/>
    <mergeCell ref="X28:Y28"/>
    <mergeCell ref="Z28:AA28"/>
    <mergeCell ref="X26:Y26"/>
    <mergeCell ref="AD32:AE33"/>
    <mergeCell ref="AD30:AE30"/>
    <mergeCell ref="AB30:AC30"/>
    <mergeCell ref="AB27:AC27"/>
    <mergeCell ref="AB28:AC28"/>
    <mergeCell ref="AC31:AD31"/>
    <mergeCell ref="P36:Q36"/>
    <mergeCell ref="X38:Y38"/>
    <mergeCell ref="AD42:AE42"/>
    <mergeCell ref="AD43:AE43"/>
    <mergeCell ref="P43:Q43"/>
    <mergeCell ref="X40:Y40"/>
    <mergeCell ref="Z30:AA30"/>
    <mergeCell ref="AB36:AC36"/>
    <mergeCell ref="X36:Y36"/>
    <mergeCell ref="AD36:AE36"/>
    <mergeCell ref="AD38:AE38"/>
    <mergeCell ref="Z38:AA38"/>
    <mergeCell ref="Z36:AA36"/>
    <mergeCell ref="AB40:AC40"/>
    <mergeCell ref="AB41:AC41"/>
    <mergeCell ref="V42:W42"/>
    <mergeCell ref="V43:W43"/>
    <mergeCell ref="Z40:AA40"/>
    <mergeCell ref="Z41:AA41"/>
    <mergeCell ref="AD40:AE40"/>
    <mergeCell ref="AD41:AE41"/>
    <mergeCell ref="Z65:AA66"/>
    <mergeCell ref="Z78:AA78"/>
    <mergeCell ref="AB78:AC78"/>
    <mergeCell ref="AB75:AC75"/>
    <mergeCell ref="AD75:AE75"/>
    <mergeCell ref="AB46:AC46"/>
    <mergeCell ref="P46:Q46"/>
    <mergeCell ref="R46:S46"/>
    <mergeCell ref="V30:W30"/>
    <mergeCell ref="R31:S31"/>
    <mergeCell ref="R30:S30"/>
    <mergeCell ref="W31:X31"/>
    <mergeCell ref="Y31:Z31"/>
    <mergeCell ref="AA31:AB31"/>
    <mergeCell ref="T30:U30"/>
    <mergeCell ref="X30:Y30"/>
    <mergeCell ref="AB38:AC38"/>
    <mergeCell ref="V50:W51"/>
    <mergeCell ref="R55:S56"/>
    <mergeCell ref="P54:Q54"/>
    <mergeCell ref="P61:Q64"/>
    <mergeCell ref="R61:S64"/>
    <mergeCell ref="T61:U64"/>
    <mergeCell ref="R59:S59"/>
    <mergeCell ref="T83:U83"/>
    <mergeCell ref="X83:Y83"/>
    <mergeCell ref="Z46:AA46"/>
    <mergeCell ref="Z48:AA49"/>
    <mergeCell ref="AD61:AE64"/>
    <mergeCell ref="AB61:AC64"/>
    <mergeCell ref="AD48:AE49"/>
    <mergeCell ref="Z61:AA64"/>
    <mergeCell ref="V48:W49"/>
    <mergeCell ref="X46:Y46"/>
    <mergeCell ref="AD46:AE46"/>
    <mergeCell ref="AB48:AC49"/>
    <mergeCell ref="Z80:AA80"/>
    <mergeCell ref="AB80:AC80"/>
    <mergeCell ref="AB83:AC83"/>
    <mergeCell ref="AD83:AE83"/>
    <mergeCell ref="AD80:AE80"/>
    <mergeCell ref="Z83:AA83"/>
    <mergeCell ref="AB65:AC66"/>
    <mergeCell ref="AD65:AE66"/>
    <mergeCell ref="V83:W83"/>
    <mergeCell ref="AB67:AC69"/>
    <mergeCell ref="AB70:AC70"/>
    <mergeCell ref="AD67:AE69"/>
    <mergeCell ref="N40:O40"/>
    <mergeCell ref="P40:Q40"/>
    <mergeCell ref="R32:S33"/>
    <mergeCell ref="T36:U36"/>
    <mergeCell ref="T32:U33"/>
    <mergeCell ref="N36:O36"/>
    <mergeCell ref="N32:O33"/>
    <mergeCell ref="T59:U59"/>
    <mergeCell ref="T67:U69"/>
    <mergeCell ref="R65:S66"/>
    <mergeCell ref="R67:S69"/>
    <mergeCell ref="T53:U53"/>
    <mergeCell ref="T52:U52"/>
    <mergeCell ref="N52:O52"/>
    <mergeCell ref="N48:O49"/>
    <mergeCell ref="P53:Q53"/>
    <mergeCell ref="R53:S53"/>
    <mergeCell ref="N65:O66"/>
    <mergeCell ref="N67:O69"/>
    <mergeCell ref="N59:O59"/>
    <mergeCell ref="N53:O53"/>
    <mergeCell ref="N54:O54"/>
    <mergeCell ref="N61:O64"/>
    <mergeCell ref="P48:Q49"/>
    <mergeCell ref="N83:O83"/>
    <mergeCell ref="P83:Q83"/>
    <mergeCell ref="R78:S78"/>
    <mergeCell ref="R83:S83"/>
    <mergeCell ref="R75:S75"/>
    <mergeCell ref="P78:Q78"/>
    <mergeCell ref="P67:Q69"/>
    <mergeCell ref="P65:Q66"/>
    <mergeCell ref="N42:O42"/>
    <mergeCell ref="P42:Q42"/>
    <mergeCell ref="R70:S70"/>
    <mergeCell ref="N75:O75"/>
    <mergeCell ref="P75:Q75"/>
    <mergeCell ref="P70:Q70"/>
    <mergeCell ref="N70:O70"/>
    <mergeCell ref="N55:O56"/>
    <mergeCell ref="N50:O51"/>
    <mergeCell ref="T48:U49"/>
    <mergeCell ref="T50:U51"/>
    <mergeCell ref="T43:U43"/>
    <mergeCell ref="R40:S40"/>
    <mergeCell ref="T16:U17"/>
    <mergeCell ref="V38:W38"/>
    <mergeCell ref="V36:W36"/>
    <mergeCell ref="R36:S36"/>
    <mergeCell ref="V16:V17"/>
    <mergeCell ref="T27:U27"/>
    <mergeCell ref="U31:V31"/>
    <mergeCell ref="R27:S27"/>
    <mergeCell ref="R24:S25"/>
    <mergeCell ref="R22:S23"/>
    <mergeCell ref="V29:W29"/>
    <mergeCell ref="V27:W27"/>
    <mergeCell ref="V28:W28"/>
    <mergeCell ref="V26:W26"/>
    <mergeCell ref="T46:U46"/>
    <mergeCell ref="V46:W46"/>
    <mergeCell ref="R26:S26"/>
    <mergeCell ref="T26:U26"/>
    <mergeCell ref="T28:U28"/>
    <mergeCell ref="T29:U29"/>
    <mergeCell ref="N20:O20"/>
    <mergeCell ref="P16:Q17"/>
    <mergeCell ref="R16:S17"/>
    <mergeCell ref="O16:O17"/>
    <mergeCell ref="T9:U9"/>
    <mergeCell ref="P9:Q9"/>
    <mergeCell ref="N9:O9"/>
    <mergeCell ref="AD22:AE23"/>
    <mergeCell ref="AB22:AC23"/>
    <mergeCell ref="A18:AE18"/>
    <mergeCell ref="A16:A17"/>
    <mergeCell ref="C16:C17"/>
    <mergeCell ref="H19:AE19"/>
    <mergeCell ref="F22:F23"/>
    <mergeCell ref="E22:E23"/>
    <mergeCell ref="L22:M23"/>
    <mergeCell ref="G22:G23"/>
    <mergeCell ref="H22:I23"/>
    <mergeCell ref="J22:K23"/>
    <mergeCell ref="J20:K20"/>
    <mergeCell ref="F19:F21"/>
    <mergeCell ref="G19:G21"/>
    <mergeCell ref="B16:B17"/>
    <mergeCell ref="R11:S11"/>
    <mergeCell ref="R7:S8"/>
    <mergeCell ref="T7:U8"/>
    <mergeCell ref="V7:W8"/>
    <mergeCell ref="X7:Y8"/>
    <mergeCell ref="Z7:AA8"/>
    <mergeCell ref="AB7:AC8"/>
    <mergeCell ref="D16:D17"/>
    <mergeCell ref="G16:G17"/>
    <mergeCell ref="H16:I17"/>
    <mergeCell ref="N16:N17"/>
    <mergeCell ref="R12:S12"/>
    <mergeCell ref="R10:S10"/>
    <mergeCell ref="T10:U10"/>
    <mergeCell ref="V9:W9"/>
    <mergeCell ref="R9:S9"/>
    <mergeCell ref="A6:B8"/>
    <mergeCell ref="C6:D7"/>
    <mergeCell ref="E14:E15"/>
    <mergeCell ref="A1:AE1"/>
    <mergeCell ref="H15:I15"/>
    <mergeCell ref="F7:F8"/>
    <mergeCell ref="AD7:AE8"/>
    <mergeCell ref="H11:I11"/>
    <mergeCell ref="H12:I12"/>
    <mergeCell ref="G6:G8"/>
    <mergeCell ref="C8:D8"/>
    <mergeCell ref="E7:E8"/>
    <mergeCell ref="H10:I10"/>
    <mergeCell ref="H9:I9"/>
    <mergeCell ref="J7:K8"/>
    <mergeCell ref="L7:M8"/>
    <mergeCell ref="A2:AE2"/>
    <mergeCell ref="A3:AE3"/>
    <mergeCell ref="A4:AE4"/>
    <mergeCell ref="A5:AE5"/>
    <mergeCell ref="H7:I8"/>
    <mergeCell ref="H6:AE6"/>
    <mergeCell ref="N7:O8"/>
    <mergeCell ref="P7:Q8"/>
    <mergeCell ref="A19:B21"/>
    <mergeCell ref="E16:E17"/>
    <mergeCell ref="E19:E21"/>
    <mergeCell ref="F16:F17"/>
    <mergeCell ref="J16:K17"/>
    <mergeCell ref="C19:D20"/>
    <mergeCell ref="C21:D21"/>
    <mergeCell ref="H20:I20"/>
    <mergeCell ref="A11:A13"/>
    <mergeCell ref="B11:B13"/>
    <mergeCell ref="F14:F15"/>
    <mergeCell ref="G14:G15"/>
    <mergeCell ref="J30:K30"/>
    <mergeCell ref="D32:D33"/>
    <mergeCell ref="B30:B31"/>
    <mergeCell ref="L27:M27"/>
    <mergeCell ref="L28:M28"/>
    <mergeCell ref="H28:I28"/>
    <mergeCell ref="J27:K27"/>
    <mergeCell ref="J28:K28"/>
    <mergeCell ref="AD24:AE25"/>
    <mergeCell ref="AB24:AC25"/>
    <mergeCell ref="AD29:AE29"/>
    <mergeCell ref="AD27:AE27"/>
    <mergeCell ref="AD28:AE28"/>
    <mergeCell ref="L26:M26"/>
    <mergeCell ref="AD26:AE26"/>
    <mergeCell ref="AB26:AC26"/>
    <mergeCell ref="L24:M25"/>
    <mergeCell ref="AB29:AC29"/>
    <mergeCell ref="P29:Q29"/>
    <mergeCell ref="P27:Q27"/>
    <mergeCell ref="P32:Q33"/>
    <mergeCell ref="P31:Q31"/>
    <mergeCell ref="P28:Q28"/>
    <mergeCell ref="P30:Q30"/>
    <mergeCell ref="J43:K43"/>
    <mergeCell ref="J42:K42"/>
    <mergeCell ref="A45:B47"/>
    <mergeCell ref="C47:D47"/>
    <mergeCell ref="C45:D46"/>
    <mergeCell ref="E45:E47"/>
    <mergeCell ref="F45:F47"/>
    <mergeCell ref="G45:G47"/>
    <mergeCell ref="G48:G49"/>
    <mergeCell ref="A42:A43"/>
    <mergeCell ref="B42:B43"/>
    <mergeCell ref="A40:A41"/>
    <mergeCell ref="G40:G41"/>
    <mergeCell ref="H40:I40"/>
    <mergeCell ref="A48:A49"/>
    <mergeCell ref="H46:I46"/>
    <mergeCell ref="H48:I49"/>
    <mergeCell ref="A52:A54"/>
    <mergeCell ref="A50:A51"/>
    <mergeCell ref="E50:E51"/>
    <mergeCell ref="D50:D51"/>
    <mergeCell ref="C52:C54"/>
    <mergeCell ref="B52:B54"/>
    <mergeCell ref="B48:B49"/>
    <mergeCell ref="F48:F49"/>
    <mergeCell ref="D48:D49"/>
    <mergeCell ref="A55:A56"/>
    <mergeCell ref="F50:F51"/>
    <mergeCell ref="G50:G51"/>
    <mergeCell ref="B50:B51"/>
    <mergeCell ref="F55:F56"/>
    <mergeCell ref="G55:G56"/>
    <mergeCell ref="J53:K53"/>
    <mergeCell ref="L53:M53"/>
    <mergeCell ref="J46:K46"/>
    <mergeCell ref="J48:K49"/>
    <mergeCell ref="J50:K51"/>
    <mergeCell ref="J52:K52"/>
    <mergeCell ref="L52:M52"/>
    <mergeCell ref="L48:M49"/>
    <mergeCell ref="L50:M51"/>
    <mergeCell ref="H53:I53"/>
    <mergeCell ref="H50:I51"/>
    <mergeCell ref="L43:M43"/>
    <mergeCell ref="L42:M42"/>
    <mergeCell ref="L46:M46"/>
    <mergeCell ref="A44:AE44"/>
    <mergeCell ref="H45:AE45"/>
    <mergeCell ref="B40:B41"/>
    <mergeCell ref="B38:B39"/>
    <mergeCell ref="A38:A39"/>
    <mergeCell ref="F58:F60"/>
    <mergeCell ref="G58:G60"/>
    <mergeCell ref="A58:B60"/>
    <mergeCell ref="J59:K59"/>
    <mergeCell ref="L59:M59"/>
    <mergeCell ref="A57:AE57"/>
    <mergeCell ref="H58:AE58"/>
    <mergeCell ref="H59:I59"/>
    <mergeCell ref="B55:B56"/>
    <mergeCell ref="H55:I56"/>
    <mergeCell ref="J55:K56"/>
    <mergeCell ref="L55:M56"/>
    <mergeCell ref="J54:K54"/>
    <mergeCell ref="L54:M54"/>
    <mergeCell ref="H54:I54"/>
    <mergeCell ref="H52:I52"/>
    <mergeCell ref="J83:K83"/>
    <mergeCell ref="J78:K78"/>
    <mergeCell ref="J80:K80"/>
    <mergeCell ref="J81:K81"/>
    <mergeCell ref="S101:V101"/>
    <mergeCell ref="U110:V110"/>
    <mergeCell ref="H75:I75"/>
    <mergeCell ref="H85:Q87"/>
    <mergeCell ref="H88:Q89"/>
    <mergeCell ref="H83:I83"/>
    <mergeCell ref="H90:Q92"/>
    <mergeCell ref="L80:M80"/>
    <mergeCell ref="L83:M83"/>
    <mergeCell ref="H80:I80"/>
    <mergeCell ref="H102:Q102"/>
    <mergeCell ref="H99:Q99"/>
    <mergeCell ref="H100:Q100"/>
    <mergeCell ref="H101:Q101"/>
    <mergeCell ref="H109:Q109"/>
    <mergeCell ref="H110:Q110"/>
    <mergeCell ref="P80:Q80"/>
    <mergeCell ref="R80:S80"/>
    <mergeCell ref="N78:O78"/>
    <mergeCell ref="N80:O80"/>
    <mergeCell ref="J65:K66"/>
    <mergeCell ref="L65:M66"/>
    <mergeCell ref="H61:I64"/>
    <mergeCell ref="H65:I66"/>
    <mergeCell ref="G65:G66"/>
    <mergeCell ref="G67:G69"/>
    <mergeCell ref="H70:I70"/>
    <mergeCell ref="J70:K70"/>
    <mergeCell ref="G71:G72"/>
    <mergeCell ref="H71:I71"/>
    <mergeCell ref="G61:G64"/>
    <mergeCell ref="D110:F110"/>
    <mergeCell ref="H96:Q98"/>
    <mergeCell ref="G85:G87"/>
    <mergeCell ref="G88:G89"/>
    <mergeCell ref="G90:G92"/>
    <mergeCell ref="G93:G95"/>
    <mergeCell ref="G96:G98"/>
    <mergeCell ref="D85:F101"/>
    <mergeCell ref="H93:Q95"/>
    <mergeCell ref="H103:Q103"/>
    <mergeCell ref="H104:Q104"/>
    <mergeCell ref="H105:Q105"/>
    <mergeCell ref="H106:Q106"/>
    <mergeCell ref="H107:Q107"/>
    <mergeCell ref="H108:Q108"/>
    <mergeCell ref="D102:F109"/>
    <mergeCell ref="D65:D66"/>
    <mergeCell ref="AD50:AE51"/>
    <mergeCell ref="AD52:AE52"/>
    <mergeCell ref="AD55:AE56"/>
    <mergeCell ref="AB55:AC56"/>
    <mergeCell ref="Z55:AA56"/>
    <mergeCell ref="Z54:AA54"/>
    <mergeCell ref="AB50:AC51"/>
    <mergeCell ref="AD59:AE59"/>
    <mergeCell ref="AD54:AE54"/>
    <mergeCell ref="AB54:AC54"/>
    <mergeCell ref="AB52:AC52"/>
    <mergeCell ref="AB59:AC59"/>
    <mergeCell ref="X59:Y59"/>
    <mergeCell ref="V59:W59"/>
    <mergeCell ref="Z59:AA59"/>
    <mergeCell ref="F61:F72"/>
    <mergeCell ref="E61:E72"/>
    <mergeCell ref="J61:K64"/>
    <mergeCell ref="L61:M64"/>
    <mergeCell ref="L70:M70"/>
    <mergeCell ref="L67:M69"/>
    <mergeCell ref="J67:K69"/>
    <mergeCell ref="H67:I69"/>
    <mergeCell ref="X55:Y56"/>
    <mergeCell ref="V55:W56"/>
    <mergeCell ref="V52:W52"/>
    <mergeCell ref="Z27:AA27"/>
    <mergeCell ref="V32:W33"/>
    <mergeCell ref="X32:Y33"/>
    <mergeCell ref="V53:W53"/>
    <mergeCell ref="V54:W54"/>
    <mergeCell ref="X54:Y54"/>
    <mergeCell ref="X50:Y51"/>
    <mergeCell ref="X52:Y52"/>
    <mergeCell ref="Z50:AA51"/>
    <mergeCell ref="Z52:AA52"/>
    <mergeCell ref="X43:Y43"/>
    <mergeCell ref="X48:Y49"/>
    <mergeCell ref="Z39:AA39"/>
    <mergeCell ref="V40:W40"/>
    <mergeCell ref="Z32:AA33"/>
    <mergeCell ref="A35:B37"/>
    <mergeCell ref="A32:A33"/>
    <mergeCell ref="AB32:AC33"/>
    <mergeCell ref="A34:AE34"/>
    <mergeCell ref="H35:AE35"/>
    <mergeCell ref="C35:D36"/>
    <mergeCell ref="C37:D37"/>
    <mergeCell ref="L36:M36"/>
    <mergeCell ref="F35:F37"/>
    <mergeCell ref="H36:I36"/>
    <mergeCell ref="J36:K36"/>
    <mergeCell ref="E35:E37"/>
    <mergeCell ref="G35:G37"/>
    <mergeCell ref="H32:I33"/>
    <mergeCell ref="AD16:AE17"/>
    <mergeCell ref="Z16:AA17"/>
    <mergeCell ref="AB20:AC20"/>
    <mergeCell ref="AD20:AE20"/>
    <mergeCell ref="X16:Y17"/>
    <mergeCell ref="X22:Y23"/>
    <mergeCell ref="W16:W17"/>
    <mergeCell ref="J31:K31"/>
    <mergeCell ref="C32:C33"/>
    <mergeCell ref="Z20:AA20"/>
    <mergeCell ref="Z22:AA23"/>
    <mergeCell ref="Z26:AA26"/>
    <mergeCell ref="H24:I25"/>
    <mergeCell ref="G24:G25"/>
    <mergeCell ref="J26:K26"/>
    <mergeCell ref="J29:K29"/>
    <mergeCell ref="J24:K25"/>
    <mergeCell ref="C24:C25"/>
    <mergeCell ref="E24:E25"/>
    <mergeCell ref="F24:F25"/>
    <mergeCell ref="G30:G31"/>
    <mergeCell ref="H31:I31"/>
    <mergeCell ref="H30:I30"/>
    <mergeCell ref="H29:I29"/>
    <mergeCell ref="C22:C23"/>
    <mergeCell ref="D22:D23"/>
    <mergeCell ref="B22:B25"/>
    <mergeCell ref="D24:D25"/>
    <mergeCell ref="A22:A25"/>
    <mergeCell ref="B14:B15"/>
    <mergeCell ref="A14:A15"/>
    <mergeCell ref="AB16:AC17"/>
    <mergeCell ref="L32:M33"/>
    <mergeCell ref="J32:K33"/>
    <mergeCell ref="L31:M31"/>
    <mergeCell ref="L29:M29"/>
    <mergeCell ref="L30:M30"/>
    <mergeCell ref="F28:F29"/>
    <mergeCell ref="E28:E29"/>
    <mergeCell ref="G28:G29"/>
    <mergeCell ref="G26:G27"/>
    <mergeCell ref="L20:M20"/>
    <mergeCell ref="L16:M17"/>
    <mergeCell ref="B32:B33"/>
    <mergeCell ref="B28:B29"/>
    <mergeCell ref="A26:A27"/>
    <mergeCell ref="B26:B27"/>
    <mergeCell ref="A28:A29"/>
    <mergeCell ref="B80:B81"/>
    <mergeCell ref="C48:C49"/>
    <mergeCell ref="C50:C51"/>
    <mergeCell ref="E48:E49"/>
    <mergeCell ref="C55:C56"/>
    <mergeCell ref="C58:D59"/>
    <mergeCell ref="C60:D60"/>
    <mergeCell ref="D55:D56"/>
    <mergeCell ref="E58:E60"/>
    <mergeCell ref="E55:E56"/>
    <mergeCell ref="B71:B72"/>
    <mergeCell ref="C65:C66"/>
    <mergeCell ref="B65:B66"/>
    <mergeCell ref="B67:B70"/>
    <mergeCell ref="C61:C64"/>
    <mergeCell ref="D61:D64"/>
    <mergeCell ref="B73:B74"/>
    <mergeCell ref="A77:B79"/>
    <mergeCell ref="E77:E79"/>
    <mergeCell ref="B61:B64"/>
    <mergeCell ref="A73:A74"/>
    <mergeCell ref="A65:A66"/>
    <mergeCell ref="A61:A64"/>
    <mergeCell ref="A71:A72"/>
    <mergeCell ref="G77:G79"/>
    <mergeCell ref="F77:F79"/>
    <mergeCell ref="H78:I78"/>
    <mergeCell ref="A76:AE76"/>
    <mergeCell ref="H77:AE77"/>
    <mergeCell ref="L78:M78"/>
    <mergeCell ref="C79:D79"/>
    <mergeCell ref="C77:D78"/>
    <mergeCell ref="C67:C69"/>
    <mergeCell ref="A67:A70"/>
    <mergeCell ref="D67:D69"/>
    <mergeCell ref="L75:M75"/>
    <mergeCell ref="J75:K75"/>
    <mergeCell ref="T70:U70"/>
    <mergeCell ref="AD70:AE70"/>
    <mergeCell ref="Z70:AA70"/>
    <mergeCell ref="Z67:AA69"/>
    <mergeCell ref="AD78:AE78"/>
    <mergeCell ref="Z75:AA7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1000"/>
  <sheetViews>
    <sheetView workbookViewId="0"/>
  </sheetViews>
  <sheetFormatPr baseColWidth="10" defaultColWidth="17.28515625" defaultRowHeight="15" customHeight="1"/>
  <cols>
    <col min="1" max="1" width="11.42578125" customWidth="1"/>
    <col min="2" max="2" width="4.7109375" customWidth="1"/>
    <col min="3" max="3" width="17.140625" customWidth="1"/>
    <col min="4" max="4" width="6.85546875" customWidth="1"/>
    <col min="5" max="5" width="55.85546875" customWidth="1"/>
    <col min="6" max="6" width="17" customWidth="1"/>
    <col min="7" max="12" width="3.7109375" customWidth="1"/>
    <col min="13" max="13" width="4.7109375" customWidth="1"/>
    <col min="14" max="26" width="3.7109375" customWidth="1"/>
    <col min="27" max="28" width="4.7109375" customWidth="1"/>
    <col min="29" max="30" width="3.7109375" customWidth="1"/>
    <col min="31" max="39" width="11.42578125" customWidth="1"/>
  </cols>
  <sheetData>
    <row r="1" spans="1:39" ht="21.75" customHeight="1">
      <c r="A1" s="1"/>
      <c r="B1" s="254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254" t="s">
        <v>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1"/>
      <c r="AF2" s="1"/>
      <c r="AG2" s="1"/>
      <c r="AH2" s="1"/>
      <c r="AI2" s="1"/>
      <c r="AJ2" s="1"/>
      <c r="AK2" s="1"/>
      <c r="AL2" s="1"/>
      <c r="AM2" s="1"/>
    </row>
    <row r="3" spans="1:39" ht="21.75" customHeight="1">
      <c r="A3" s="1"/>
      <c r="B3" s="254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1"/>
      <c r="AF3" s="1"/>
      <c r="AG3" s="1"/>
      <c r="AH3" s="1"/>
      <c r="AI3" s="1"/>
      <c r="AJ3" s="1"/>
      <c r="AK3" s="1"/>
      <c r="AL3" s="1"/>
      <c r="AM3" s="1"/>
    </row>
    <row r="4" spans="1:39" ht="21.75" customHeight="1">
      <c r="A4" s="1"/>
      <c r="B4" s="258" t="s">
        <v>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0"/>
      <c r="AE4" s="1"/>
      <c r="AF4" s="1"/>
      <c r="AG4" s="1"/>
      <c r="AH4" s="1"/>
      <c r="AI4" s="1"/>
      <c r="AJ4" s="1"/>
      <c r="AK4" s="1"/>
      <c r="AL4" s="1"/>
      <c r="AM4" s="1"/>
    </row>
    <row r="5" spans="1:39" ht="22.5" customHeight="1">
      <c r="A5" s="1"/>
      <c r="B5" s="259" t="s">
        <v>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17"/>
      <c r="AE5" s="1"/>
      <c r="AF5" s="1"/>
      <c r="AG5" s="1"/>
      <c r="AH5" s="1"/>
      <c r="AI5" s="1"/>
      <c r="AJ5" s="1"/>
      <c r="AK5" s="1"/>
      <c r="AL5" s="1"/>
      <c r="AM5" s="1"/>
    </row>
    <row r="6" spans="1:39" ht="31.5" customHeight="1">
      <c r="A6" s="1"/>
      <c r="B6" s="253" t="s">
        <v>7</v>
      </c>
      <c r="C6" s="225"/>
      <c r="D6" s="216" t="s">
        <v>8</v>
      </c>
      <c r="E6" s="217"/>
      <c r="F6" s="205" t="s">
        <v>9</v>
      </c>
      <c r="G6" s="209" t="s">
        <v>10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0"/>
      <c r="AE6" s="1"/>
      <c r="AF6" s="1"/>
      <c r="AG6" s="1"/>
      <c r="AH6" s="1"/>
      <c r="AI6" s="1"/>
      <c r="AJ6" s="1"/>
      <c r="AK6" s="1"/>
      <c r="AL6" s="1"/>
      <c r="AM6" s="1"/>
    </row>
    <row r="7" spans="1:39" ht="15.75" customHeight="1">
      <c r="A7" s="1"/>
      <c r="B7" s="224"/>
      <c r="C7" s="225"/>
      <c r="D7" s="218"/>
      <c r="E7" s="213"/>
      <c r="F7" s="206"/>
      <c r="G7" s="209" t="s">
        <v>12</v>
      </c>
      <c r="H7" s="210"/>
      <c r="I7" s="209" t="s">
        <v>13</v>
      </c>
      <c r="J7" s="210"/>
      <c r="K7" s="209" t="s">
        <v>14</v>
      </c>
      <c r="L7" s="210"/>
      <c r="M7" s="209" t="s">
        <v>16</v>
      </c>
      <c r="N7" s="210"/>
      <c r="O7" s="209" t="s">
        <v>17</v>
      </c>
      <c r="P7" s="210"/>
      <c r="Q7" s="209" t="s">
        <v>18</v>
      </c>
      <c r="R7" s="210"/>
      <c r="S7" s="209" t="s">
        <v>19</v>
      </c>
      <c r="T7" s="210"/>
      <c r="U7" s="209" t="s">
        <v>20</v>
      </c>
      <c r="V7" s="210"/>
      <c r="W7" s="209" t="s">
        <v>21</v>
      </c>
      <c r="X7" s="210"/>
      <c r="Y7" s="209" t="s">
        <v>22</v>
      </c>
      <c r="Z7" s="210"/>
      <c r="AA7" s="209" t="s">
        <v>23</v>
      </c>
      <c r="AB7" s="210"/>
      <c r="AC7" s="209" t="s">
        <v>24</v>
      </c>
      <c r="AD7" s="210"/>
      <c r="AE7" s="1"/>
      <c r="AF7" s="1"/>
      <c r="AG7" s="1"/>
      <c r="AH7" s="1"/>
      <c r="AI7" s="1"/>
      <c r="AJ7" s="1"/>
      <c r="AK7" s="1"/>
      <c r="AL7" s="1"/>
      <c r="AM7" s="1"/>
    </row>
    <row r="8" spans="1:39" ht="21.75" customHeight="1">
      <c r="A8" s="1"/>
      <c r="B8" s="212"/>
      <c r="C8" s="213"/>
      <c r="D8" s="264" t="s">
        <v>25</v>
      </c>
      <c r="E8" s="210"/>
      <c r="F8" s="207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  <c r="AE8" s="1"/>
      <c r="AF8" s="1"/>
      <c r="AG8" s="1"/>
      <c r="AH8" s="1"/>
      <c r="AI8" s="1"/>
      <c r="AJ8" s="1"/>
      <c r="AK8" s="1"/>
      <c r="AL8" s="1"/>
      <c r="AM8" s="1"/>
    </row>
    <row r="9" spans="1:39" ht="52.5" customHeight="1">
      <c r="A9" s="1"/>
      <c r="B9" s="6">
        <v>1</v>
      </c>
      <c r="C9" s="7" t="s">
        <v>26</v>
      </c>
      <c r="D9" s="7" t="s">
        <v>27</v>
      </c>
      <c r="E9" s="8" t="s">
        <v>28</v>
      </c>
      <c r="F9" s="8" t="s">
        <v>29</v>
      </c>
      <c r="G9" s="230"/>
      <c r="H9" s="210"/>
      <c r="I9" s="12"/>
      <c r="J9" s="13"/>
      <c r="K9" s="14"/>
      <c r="L9" s="15"/>
      <c r="M9" s="231"/>
      <c r="N9" s="210"/>
      <c r="O9" s="18"/>
      <c r="P9" s="19"/>
      <c r="Q9" s="14"/>
      <c r="R9" s="19"/>
      <c r="S9" s="14"/>
      <c r="T9" s="19"/>
      <c r="U9" s="14"/>
      <c r="V9" s="19"/>
      <c r="W9" s="14"/>
      <c r="X9" s="19"/>
      <c r="Y9" s="14"/>
      <c r="Z9" s="19"/>
      <c r="AA9" s="14"/>
      <c r="AB9" s="19"/>
      <c r="AC9" s="14"/>
      <c r="AD9" s="19"/>
      <c r="AE9" s="1"/>
      <c r="AF9" s="1"/>
      <c r="AG9" s="1"/>
      <c r="AH9" s="1"/>
      <c r="AI9" s="1"/>
      <c r="AJ9" s="1"/>
      <c r="AK9" s="1"/>
      <c r="AL9" s="1"/>
      <c r="AM9" s="1"/>
    </row>
    <row r="10" spans="1:39" ht="52.5" customHeight="1">
      <c r="A10" s="1"/>
      <c r="B10" s="6">
        <v>2</v>
      </c>
      <c r="C10" s="7" t="s">
        <v>31</v>
      </c>
      <c r="D10" s="7" t="s">
        <v>32</v>
      </c>
      <c r="E10" s="8" t="s">
        <v>33</v>
      </c>
      <c r="F10" s="8" t="s">
        <v>34</v>
      </c>
      <c r="G10" s="12"/>
      <c r="H10" s="13"/>
      <c r="I10" s="18"/>
      <c r="J10" s="15"/>
      <c r="K10" s="18"/>
      <c r="L10" s="15"/>
      <c r="M10" s="14"/>
      <c r="N10" s="19"/>
      <c r="O10" s="14"/>
      <c r="P10" s="19"/>
      <c r="Q10" s="14"/>
      <c r="R10" s="19"/>
      <c r="S10" s="14"/>
      <c r="T10" s="19"/>
      <c r="U10" s="14"/>
      <c r="V10" s="19"/>
      <c r="W10" s="14"/>
      <c r="X10" s="19"/>
      <c r="Y10" s="14"/>
      <c r="Z10" s="19"/>
      <c r="AA10" s="14"/>
      <c r="AB10" s="19"/>
      <c r="AC10" s="14"/>
      <c r="AD10" s="19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2.5" customHeight="1">
      <c r="A11" s="1"/>
      <c r="B11" s="221">
        <v>3</v>
      </c>
      <c r="C11" s="219" t="s">
        <v>36</v>
      </c>
      <c r="D11" s="7" t="s">
        <v>37</v>
      </c>
      <c r="E11" s="21" t="s">
        <v>38</v>
      </c>
      <c r="F11" s="8" t="s">
        <v>29</v>
      </c>
      <c r="G11" s="12"/>
      <c r="H11" s="13"/>
      <c r="I11" s="12"/>
      <c r="J11" s="13"/>
      <c r="K11" s="14"/>
      <c r="L11" s="19"/>
      <c r="M11" s="18"/>
      <c r="N11" s="19"/>
      <c r="O11" s="14"/>
      <c r="P11" s="19"/>
      <c r="Q11" s="14"/>
      <c r="R11" s="19"/>
      <c r="S11" s="14"/>
      <c r="T11" s="19"/>
      <c r="U11" s="14"/>
      <c r="V11" s="19"/>
      <c r="W11" s="14"/>
      <c r="X11" s="19"/>
      <c r="Y11" s="14"/>
      <c r="Z11" s="19"/>
      <c r="AA11" s="14"/>
      <c r="AB11" s="19"/>
      <c r="AC11" s="14"/>
      <c r="AD11" s="19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2.5" customHeight="1">
      <c r="A12" s="1"/>
      <c r="B12" s="206"/>
      <c r="C12" s="206"/>
      <c r="D12" s="7" t="s">
        <v>39</v>
      </c>
      <c r="E12" s="21" t="s">
        <v>40</v>
      </c>
      <c r="F12" s="21" t="s">
        <v>29</v>
      </c>
      <c r="G12" s="12"/>
      <c r="H12" s="13"/>
      <c r="I12" s="12"/>
      <c r="J12" s="13"/>
      <c r="K12" s="14"/>
      <c r="L12" s="19"/>
      <c r="M12" s="14"/>
      <c r="N12" s="15"/>
      <c r="O12" s="14"/>
      <c r="P12" s="19"/>
      <c r="Q12" s="14"/>
      <c r="R12" s="19"/>
      <c r="S12" s="14"/>
      <c r="T12" s="19"/>
      <c r="U12" s="14"/>
      <c r="V12" s="19"/>
      <c r="W12" s="14"/>
      <c r="X12" s="19"/>
      <c r="Y12" s="14"/>
      <c r="Z12" s="19"/>
      <c r="AA12" s="14"/>
      <c r="AB12" s="19"/>
      <c r="AC12" s="14"/>
      <c r="AD12" s="19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2.5" customHeight="1">
      <c r="A13" s="1"/>
      <c r="B13" s="207"/>
      <c r="C13" s="207"/>
      <c r="D13" s="7" t="s">
        <v>41</v>
      </c>
      <c r="E13" s="21" t="s">
        <v>42</v>
      </c>
      <c r="F13" s="8" t="s">
        <v>43</v>
      </c>
      <c r="G13" s="12"/>
      <c r="H13" s="13"/>
      <c r="I13" s="12"/>
      <c r="J13" s="13"/>
      <c r="K13" s="14"/>
      <c r="L13" s="19"/>
      <c r="M13" s="14"/>
      <c r="N13" s="19"/>
      <c r="O13" s="18"/>
      <c r="P13" s="15"/>
      <c r="Q13" s="14"/>
      <c r="R13" s="19"/>
      <c r="S13" s="14"/>
      <c r="T13" s="19"/>
      <c r="U13" s="14"/>
      <c r="V13" s="19"/>
      <c r="W13" s="14"/>
      <c r="X13" s="19"/>
      <c r="Y13" s="14"/>
      <c r="Z13" s="19"/>
      <c r="AA13" s="14"/>
      <c r="AB13" s="19"/>
      <c r="AC13" s="14"/>
      <c r="AD13" s="19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2.5" customHeight="1">
      <c r="A14" s="1"/>
      <c r="B14" s="221">
        <v>4</v>
      </c>
      <c r="C14" s="219" t="s">
        <v>45</v>
      </c>
      <c r="D14" s="7" t="s">
        <v>46</v>
      </c>
      <c r="E14" s="8" t="s">
        <v>47</v>
      </c>
      <c r="F14" s="232" t="s">
        <v>48</v>
      </c>
      <c r="G14" s="12"/>
      <c r="H14" s="13"/>
      <c r="I14" s="14"/>
      <c r="J14" s="19"/>
      <c r="K14" s="14"/>
      <c r="L14" s="19"/>
      <c r="M14" s="14"/>
      <c r="N14" s="19"/>
      <c r="O14" s="18"/>
      <c r="P14" s="15"/>
      <c r="Q14" s="18"/>
      <c r="R14" s="15"/>
      <c r="S14" s="18"/>
      <c r="T14" s="15"/>
      <c r="U14" s="18"/>
      <c r="V14" s="15"/>
      <c r="W14" s="18"/>
      <c r="X14" s="15"/>
      <c r="Y14" s="18"/>
      <c r="Z14" s="15"/>
      <c r="AA14" s="18"/>
      <c r="AB14" s="15"/>
      <c r="AC14" s="18"/>
      <c r="AD14" s="15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2.5" customHeight="1">
      <c r="A15" s="1"/>
      <c r="B15" s="207"/>
      <c r="C15" s="207"/>
      <c r="D15" s="21" t="s">
        <v>50</v>
      </c>
      <c r="E15" s="8" t="s">
        <v>51</v>
      </c>
      <c r="F15" s="207"/>
      <c r="G15" s="23"/>
      <c r="H15" s="24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7"/>
      <c r="T15" s="29"/>
      <c r="U15" s="25"/>
      <c r="V15" s="26"/>
      <c r="W15" s="25"/>
      <c r="X15" s="26"/>
      <c r="Y15" s="25"/>
      <c r="Z15" s="26"/>
      <c r="AA15" s="27"/>
      <c r="AB15" s="29"/>
      <c r="AC15" s="25"/>
      <c r="AD15" s="26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52.5" customHeight="1">
      <c r="A16" s="1"/>
      <c r="B16" s="221">
        <v>5</v>
      </c>
      <c r="C16" s="219" t="s">
        <v>56</v>
      </c>
      <c r="D16" s="219" t="s">
        <v>57</v>
      </c>
      <c r="E16" s="232" t="s">
        <v>58</v>
      </c>
      <c r="F16" s="232" t="s">
        <v>59</v>
      </c>
      <c r="G16" s="228"/>
      <c r="H16" s="217"/>
      <c r="I16" s="228"/>
      <c r="J16" s="217"/>
      <c r="K16" s="228"/>
      <c r="L16" s="217"/>
      <c r="M16" s="233"/>
      <c r="N16" s="217"/>
      <c r="O16" s="228"/>
      <c r="P16" s="217"/>
      <c r="Q16" s="228"/>
      <c r="R16" s="217"/>
      <c r="S16" s="228"/>
      <c r="T16" s="217"/>
      <c r="U16" s="233"/>
      <c r="V16" s="217"/>
      <c r="W16" s="228"/>
      <c r="X16" s="217"/>
      <c r="Y16" s="228"/>
      <c r="Z16" s="217"/>
      <c r="AA16" s="228"/>
      <c r="AB16" s="217"/>
      <c r="AC16" s="233"/>
      <c r="AD16" s="217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9.25" customHeight="1">
      <c r="A17" s="1"/>
      <c r="B17" s="207"/>
      <c r="C17" s="207"/>
      <c r="D17" s="207"/>
      <c r="E17" s="207"/>
      <c r="F17" s="207"/>
      <c r="G17" s="218"/>
      <c r="H17" s="213"/>
      <c r="I17" s="218"/>
      <c r="J17" s="213"/>
      <c r="K17" s="218"/>
      <c r="L17" s="213"/>
      <c r="M17" s="218"/>
      <c r="N17" s="213"/>
      <c r="O17" s="218"/>
      <c r="P17" s="213"/>
      <c r="Q17" s="218"/>
      <c r="R17" s="213"/>
      <c r="S17" s="218"/>
      <c r="T17" s="213"/>
      <c r="U17" s="218"/>
      <c r="V17" s="213"/>
      <c r="W17" s="218"/>
      <c r="X17" s="213"/>
      <c r="Y17" s="218"/>
      <c r="Z17" s="213"/>
      <c r="AA17" s="218"/>
      <c r="AB17" s="213"/>
      <c r="AC17" s="218"/>
      <c r="AD17" s="213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9" customHeight="1">
      <c r="A18" s="1"/>
      <c r="B18" s="235" t="s">
        <v>61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0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1.5" customHeight="1">
      <c r="A19" s="1"/>
      <c r="B19" s="253" t="s">
        <v>7</v>
      </c>
      <c r="C19" s="225"/>
      <c r="D19" s="216" t="s">
        <v>8</v>
      </c>
      <c r="E19" s="217"/>
      <c r="F19" s="205" t="s">
        <v>9</v>
      </c>
      <c r="G19" s="209" t="s">
        <v>10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0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>
      <c r="A20" s="1"/>
      <c r="B20" s="224"/>
      <c r="C20" s="225"/>
      <c r="D20" s="218"/>
      <c r="E20" s="213"/>
      <c r="F20" s="206"/>
      <c r="G20" s="209" t="s">
        <v>12</v>
      </c>
      <c r="H20" s="210"/>
      <c r="I20" s="209" t="s">
        <v>13</v>
      </c>
      <c r="J20" s="210"/>
      <c r="K20" s="209" t="s">
        <v>14</v>
      </c>
      <c r="L20" s="210"/>
      <c r="M20" s="209" t="s">
        <v>16</v>
      </c>
      <c r="N20" s="210"/>
      <c r="O20" s="209" t="s">
        <v>17</v>
      </c>
      <c r="P20" s="210"/>
      <c r="Q20" s="209" t="s">
        <v>18</v>
      </c>
      <c r="R20" s="210"/>
      <c r="S20" s="209" t="s">
        <v>19</v>
      </c>
      <c r="T20" s="210"/>
      <c r="U20" s="209" t="s">
        <v>20</v>
      </c>
      <c r="V20" s="210"/>
      <c r="W20" s="209" t="s">
        <v>21</v>
      </c>
      <c r="X20" s="210"/>
      <c r="Y20" s="209" t="s">
        <v>22</v>
      </c>
      <c r="Z20" s="210"/>
      <c r="AA20" s="209" t="s">
        <v>23</v>
      </c>
      <c r="AB20" s="210"/>
      <c r="AC20" s="209" t="s">
        <v>24</v>
      </c>
      <c r="AD20" s="210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.75" customHeight="1">
      <c r="A21" s="1"/>
      <c r="B21" s="212"/>
      <c r="C21" s="213"/>
      <c r="D21" s="264" t="s">
        <v>25</v>
      </c>
      <c r="E21" s="210"/>
      <c r="F21" s="207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4"/>
      <c r="X21" s="5"/>
      <c r="Y21" s="4"/>
      <c r="Z21" s="5"/>
      <c r="AA21" s="4"/>
      <c r="AB21" s="5"/>
      <c r="AC21" s="4"/>
      <c r="AD21" s="5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9" customHeight="1">
      <c r="A22" s="1"/>
      <c r="B22" s="226">
        <v>1</v>
      </c>
      <c r="C22" s="219" t="s">
        <v>62</v>
      </c>
      <c r="D22" s="221" t="s">
        <v>27</v>
      </c>
      <c r="E22" s="232" t="s">
        <v>64</v>
      </c>
      <c r="F22" s="219" t="s">
        <v>66</v>
      </c>
      <c r="G22" s="233"/>
      <c r="H22" s="217"/>
      <c r="I22" s="233"/>
      <c r="J22" s="217"/>
      <c r="K22" s="233"/>
      <c r="L22" s="217"/>
      <c r="M22" s="233"/>
      <c r="N22" s="217"/>
      <c r="O22" s="233"/>
      <c r="P22" s="217"/>
      <c r="Q22" s="233"/>
      <c r="R22" s="217"/>
      <c r="S22" s="233"/>
      <c r="T22" s="217"/>
      <c r="U22" s="233"/>
      <c r="V22" s="217"/>
      <c r="W22" s="233"/>
      <c r="X22" s="217"/>
      <c r="Y22" s="233"/>
      <c r="Z22" s="217"/>
      <c r="AA22" s="233"/>
      <c r="AB22" s="217"/>
      <c r="AC22" s="233"/>
      <c r="AD22" s="217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9" customHeight="1">
      <c r="A23" s="1"/>
      <c r="B23" s="206"/>
      <c r="C23" s="206"/>
      <c r="D23" s="207"/>
      <c r="E23" s="207"/>
      <c r="F23" s="206"/>
      <c r="G23" s="218"/>
      <c r="H23" s="213"/>
      <c r="I23" s="218"/>
      <c r="J23" s="213"/>
      <c r="K23" s="218"/>
      <c r="L23" s="213"/>
      <c r="M23" s="218"/>
      <c r="N23" s="213"/>
      <c r="O23" s="218"/>
      <c r="P23" s="213"/>
      <c r="Q23" s="218"/>
      <c r="R23" s="213"/>
      <c r="S23" s="218"/>
      <c r="T23" s="213"/>
      <c r="U23" s="218"/>
      <c r="V23" s="213"/>
      <c r="W23" s="218"/>
      <c r="X23" s="213"/>
      <c r="Y23" s="218"/>
      <c r="Z23" s="213"/>
      <c r="AA23" s="218"/>
      <c r="AB23" s="213"/>
      <c r="AC23" s="218"/>
      <c r="AD23" s="213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9" customHeight="1">
      <c r="A24" s="1"/>
      <c r="B24" s="206"/>
      <c r="C24" s="206"/>
      <c r="D24" s="219" t="s">
        <v>65</v>
      </c>
      <c r="E24" s="232" t="s">
        <v>71</v>
      </c>
      <c r="F24" s="219" t="s">
        <v>66</v>
      </c>
      <c r="G24" s="31"/>
      <c r="H24" s="32"/>
      <c r="I24" s="31"/>
      <c r="J24" s="32"/>
      <c r="K24" s="31"/>
      <c r="L24" s="32"/>
      <c r="M24" s="33"/>
      <c r="N24" s="34"/>
      <c r="O24" s="33"/>
      <c r="P24" s="34"/>
      <c r="Q24" s="33"/>
      <c r="R24" s="34"/>
      <c r="S24" s="33"/>
      <c r="T24" s="34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9" customHeight="1">
      <c r="A25" s="1"/>
      <c r="B25" s="206"/>
      <c r="C25" s="206"/>
      <c r="D25" s="206"/>
      <c r="E25" s="207"/>
      <c r="F25" s="206"/>
      <c r="G25" s="31"/>
      <c r="H25" s="32"/>
      <c r="I25" s="31"/>
      <c r="J25" s="32"/>
      <c r="K25" s="31"/>
      <c r="L25" s="32"/>
      <c r="M25" s="33"/>
      <c r="N25" s="34"/>
      <c r="O25" s="33"/>
      <c r="P25" s="34"/>
      <c r="Q25" s="33"/>
      <c r="R25" s="34"/>
      <c r="S25" s="33"/>
      <c r="T25" s="34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45" customHeight="1">
      <c r="A26" s="1"/>
      <c r="B26" s="206"/>
      <c r="C26" s="206"/>
      <c r="D26" s="219" t="s">
        <v>69</v>
      </c>
      <c r="E26" s="232" t="s">
        <v>72</v>
      </c>
      <c r="F26" s="219" t="s">
        <v>73</v>
      </c>
      <c r="G26" s="229"/>
      <c r="H26" s="217"/>
      <c r="I26" s="229"/>
      <c r="J26" s="217"/>
      <c r="K26" s="229"/>
      <c r="L26" s="217"/>
      <c r="M26" s="229"/>
      <c r="N26" s="217"/>
      <c r="O26" s="229"/>
      <c r="P26" s="217"/>
      <c r="Q26" s="229"/>
      <c r="R26" s="217"/>
      <c r="S26" s="229"/>
      <c r="T26" s="217"/>
      <c r="U26" s="233"/>
      <c r="V26" s="217"/>
      <c r="W26" s="233"/>
      <c r="X26" s="217"/>
      <c r="Y26" s="233"/>
      <c r="Z26" s="217"/>
      <c r="AA26" s="233"/>
      <c r="AB26" s="217"/>
      <c r="AC26" s="233"/>
      <c r="AD26" s="217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 customHeight="1">
      <c r="A27" s="1"/>
      <c r="B27" s="206"/>
      <c r="C27" s="206"/>
      <c r="D27" s="207"/>
      <c r="E27" s="207"/>
      <c r="F27" s="207"/>
      <c r="G27" s="218"/>
      <c r="H27" s="213"/>
      <c r="I27" s="218"/>
      <c r="J27" s="213"/>
      <c r="K27" s="218"/>
      <c r="L27" s="213"/>
      <c r="M27" s="218"/>
      <c r="N27" s="213"/>
      <c r="O27" s="218"/>
      <c r="P27" s="213"/>
      <c r="Q27" s="218"/>
      <c r="R27" s="213"/>
      <c r="S27" s="218"/>
      <c r="T27" s="213"/>
      <c r="U27" s="218"/>
      <c r="V27" s="213"/>
      <c r="W27" s="218"/>
      <c r="X27" s="213"/>
      <c r="Y27" s="218"/>
      <c r="Z27" s="213"/>
      <c r="AA27" s="218"/>
      <c r="AB27" s="213"/>
      <c r="AC27" s="218"/>
      <c r="AD27" s="213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45" customHeight="1">
      <c r="A28" s="35"/>
      <c r="B28" s="226">
        <v>2</v>
      </c>
      <c r="C28" s="219" t="s">
        <v>77</v>
      </c>
      <c r="D28" s="7" t="s">
        <v>32</v>
      </c>
      <c r="E28" s="36" t="s">
        <v>78</v>
      </c>
      <c r="F28" s="232" t="s">
        <v>79</v>
      </c>
      <c r="G28" s="228"/>
      <c r="H28" s="217"/>
      <c r="I28" s="228"/>
      <c r="J28" s="217"/>
      <c r="K28" s="228"/>
      <c r="L28" s="217"/>
      <c r="M28" s="228"/>
      <c r="N28" s="217"/>
      <c r="O28" s="233"/>
      <c r="P28" s="217"/>
      <c r="Q28" s="228"/>
      <c r="R28" s="217"/>
      <c r="S28" s="228"/>
      <c r="T28" s="217"/>
      <c r="U28" s="228"/>
      <c r="V28" s="217"/>
      <c r="W28" s="228"/>
      <c r="X28" s="217"/>
      <c r="Y28" s="228"/>
      <c r="Z28" s="217"/>
      <c r="AA28" s="228"/>
      <c r="AB28" s="217"/>
      <c r="AC28" s="228"/>
      <c r="AD28" s="217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57" customHeight="1">
      <c r="A29" s="1"/>
      <c r="B29" s="207"/>
      <c r="C29" s="207"/>
      <c r="D29" s="7" t="s">
        <v>83</v>
      </c>
      <c r="E29" s="42" t="s">
        <v>84</v>
      </c>
      <c r="F29" s="207"/>
      <c r="G29" s="228"/>
      <c r="H29" s="217"/>
      <c r="I29" s="228"/>
      <c r="J29" s="217"/>
      <c r="K29" s="228"/>
      <c r="L29" s="217"/>
      <c r="M29" s="228"/>
      <c r="N29" s="217"/>
      <c r="O29" s="228"/>
      <c r="P29" s="217"/>
      <c r="Q29" s="233"/>
      <c r="R29" s="217"/>
      <c r="S29" s="228"/>
      <c r="T29" s="217"/>
      <c r="U29" s="228"/>
      <c r="V29" s="217"/>
      <c r="W29" s="228"/>
      <c r="X29" s="217"/>
      <c r="Y29" s="228"/>
      <c r="Z29" s="217"/>
      <c r="AA29" s="228"/>
      <c r="AB29" s="217"/>
      <c r="AC29" s="228"/>
      <c r="AD29" s="217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5" customHeight="1">
      <c r="A30" s="1"/>
      <c r="B30" s="226">
        <v>3</v>
      </c>
      <c r="C30" s="219" t="s">
        <v>56</v>
      </c>
      <c r="D30" s="219" t="s">
        <v>37</v>
      </c>
      <c r="E30" s="219" t="s">
        <v>87</v>
      </c>
      <c r="F30" s="219" t="s">
        <v>88</v>
      </c>
      <c r="G30" s="46"/>
      <c r="H30" s="47"/>
      <c r="I30" s="46"/>
      <c r="J30" s="47"/>
      <c r="K30" s="46"/>
      <c r="L30" s="47"/>
      <c r="M30" s="48"/>
      <c r="N30" s="49"/>
      <c r="O30" s="46"/>
      <c r="P30" s="47"/>
      <c r="Q30" s="46"/>
      <c r="R30" s="47"/>
      <c r="S30" s="46"/>
      <c r="T30" s="47"/>
      <c r="U30" s="48"/>
      <c r="V30" s="49"/>
      <c r="W30" s="46"/>
      <c r="X30" s="47"/>
      <c r="Y30" s="46"/>
      <c r="Z30" s="47"/>
      <c r="AA30" s="46"/>
      <c r="AB30" s="47"/>
      <c r="AC30" s="48"/>
      <c r="AD30" s="49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5" customHeight="1">
      <c r="A31" s="1"/>
      <c r="B31" s="207"/>
      <c r="C31" s="206"/>
      <c r="D31" s="207"/>
      <c r="E31" s="207"/>
      <c r="F31" s="207"/>
      <c r="G31" s="51"/>
      <c r="H31" s="52"/>
      <c r="I31" s="51"/>
      <c r="J31" s="52"/>
      <c r="K31" s="51"/>
      <c r="L31" s="52"/>
      <c r="M31" s="53"/>
      <c r="N31" s="55"/>
      <c r="O31" s="51"/>
      <c r="P31" s="52"/>
      <c r="Q31" s="51"/>
      <c r="R31" s="52"/>
      <c r="S31" s="51"/>
      <c r="T31" s="52"/>
      <c r="U31" s="53"/>
      <c r="V31" s="55"/>
      <c r="W31" s="51"/>
      <c r="X31" s="52"/>
      <c r="Y31" s="51"/>
      <c r="Z31" s="52"/>
      <c r="AA31" s="51"/>
      <c r="AB31" s="52"/>
      <c r="AC31" s="53"/>
      <c r="AD31" s="55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6.25" customHeight="1">
      <c r="A32" s="1"/>
      <c r="B32" s="235" t="s">
        <v>94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0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31.5" customHeight="1">
      <c r="A33" s="1"/>
      <c r="B33" s="253" t="s">
        <v>7</v>
      </c>
      <c r="C33" s="225"/>
      <c r="D33" s="216" t="s">
        <v>8</v>
      </c>
      <c r="E33" s="217"/>
      <c r="F33" s="205" t="s">
        <v>9</v>
      </c>
      <c r="G33" s="209" t="s">
        <v>10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0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>
      <c r="A34" s="1"/>
      <c r="B34" s="224"/>
      <c r="C34" s="225"/>
      <c r="D34" s="218"/>
      <c r="E34" s="213"/>
      <c r="F34" s="206"/>
      <c r="G34" s="209" t="s">
        <v>12</v>
      </c>
      <c r="H34" s="210"/>
      <c r="I34" s="209" t="s">
        <v>13</v>
      </c>
      <c r="J34" s="210"/>
      <c r="K34" s="209" t="s">
        <v>14</v>
      </c>
      <c r="L34" s="210"/>
      <c r="M34" s="209" t="s">
        <v>16</v>
      </c>
      <c r="N34" s="210"/>
      <c r="O34" s="209" t="s">
        <v>17</v>
      </c>
      <c r="P34" s="210"/>
      <c r="Q34" s="209" t="s">
        <v>18</v>
      </c>
      <c r="R34" s="210"/>
      <c r="S34" s="209" t="s">
        <v>19</v>
      </c>
      <c r="T34" s="210"/>
      <c r="U34" s="209" t="s">
        <v>20</v>
      </c>
      <c r="V34" s="210"/>
      <c r="W34" s="209" t="s">
        <v>21</v>
      </c>
      <c r="X34" s="210"/>
      <c r="Y34" s="209" t="s">
        <v>22</v>
      </c>
      <c r="Z34" s="210"/>
      <c r="AA34" s="209" t="s">
        <v>23</v>
      </c>
      <c r="AB34" s="210"/>
      <c r="AC34" s="209" t="s">
        <v>24</v>
      </c>
      <c r="AD34" s="210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1.75" customHeight="1">
      <c r="A35" s="1"/>
      <c r="B35" s="212"/>
      <c r="C35" s="213"/>
      <c r="D35" s="264" t="s">
        <v>25</v>
      </c>
      <c r="E35" s="210"/>
      <c r="F35" s="207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  <c r="W35" s="4"/>
      <c r="X35" s="5"/>
      <c r="Y35" s="4"/>
      <c r="Z35" s="5"/>
      <c r="AA35" s="4"/>
      <c r="AB35" s="5"/>
      <c r="AC35" s="4"/>
      <c r="AD35" s="5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9.25" customHeight="1">
      <c r="A36" s="1"/>
      <c r="B36" s="221">
        <v>1</v>
      </c>
      <c r="C36" s="219" t="s">
        <v>96</v>
      </c>
      <c r="D36" s="7" t="s">
        <v>27</v>
      </c>
      <c r="E36" s="44" t="s">
        <v>97</v>
      </c>
      <c r="F36" s="44" t="s">
        <v>43</v>
      </c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7"/>
      <c r="R36" s="58"/>
      <c r="S36" s="57"/>
      <c r="T36" s="58"/>
      <c r="U36" s="59"/>
      <c r="V36" s="60"/>
      <c r="W36" s="59"/>
      <c r="X36" s="60"/>
      <c r="Y36" s="228"/>
      <c r="Z36" s="217"/>
      <c r="AA36" s="228"/>
      <c r="AB36" s="217"/>
      <c r="AC36" s="228"/>
      <c r="AD36" s="217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1.25" customHeight="1">
      <c r="A37" s="1"/>
      <c r="B37" s="207"/>
      <c r="C37" s="207"/>
      <c r="D37" s="7" t="s">
        <v>65</v>
      </c>
      <c r="E37" s="44" t="s">
        <v>99</v>
      </c>
      <c r="F37" s="44" t="s">
        <v>29</v>
      </c>
      <c r="G37" s="57"/>
      <c r="H37" s="58"/>
      <c r="I37" s="57"/>
      <c r="J37" s="58"/>
      <c r="K37" s="57"/>
      <c r="L37" s="58"/>
      <c r="M37" s="57"/>
      <c r="N37" s="58"/>
      <c r="O37" s="57"/>
      <c r="P37" s="58"/>
      <c r="Q37" s="57"/>
      <c r="R37" s="58"/>
      <c r="S37" s="57"/>
      <c r="T37" s="58"/>
      <c r="U37" s="57"/>
      <c r="V37" s="58"/>
      <c r="W37" s="57"/>
      <c r="X37" s="58"/>
      <c r="Y37" s="59"/>
      <c r="Z37" s="60"/>
      <c r="AA37" s="12"/>
      <c r="AB37" s="13"/>
      <c r="AC37" s="12"/>
      <c r="AD37" s="13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54.75" customHeight="1">
      <c r="A38" s="1"/>
      <c r="B38" s="221">
        <v>2</v>
      </c>
      <c r="C38" s="219" t="s">
        <v>100</v>
      </c>
      <c r="D38" s="7" t="s">
        <v>32</v>
      </c>
      <c r="E38" s="38" t="s">
        <v>101</v>
      </c>
      <c r="F38" s="232" t="s">
        <v>29</v>
      </c>
      <c r="G38" s="230"/>
      <c r="H38" s="210"/>
      <c r="I38" s="230"/>
      <c r="J38" s="210"/>
      <c r="K38" s="230"/>
      <c r="L38" s="210"/>
      <c r="M38" s="230"/>
      <c r="N38" s="210"/>
      <c r="O38" s="230"/>
      <c r="P38" s="210"/>
      <c r="Q38" s="230"/>
      <c r="R38" s="210"/>
      <c r="S38" s="230"/>
      <c r="T38" s="210"/>
      <c r="U38" s="230"/>
      <c r="V38" s="210"/>
      <c r="W38" s="230"/>
      <c r="X38" s="210"/>
      <c r="Y38" s="231"/>
      <c r="Z38" s="210"/>
      <c r="AA38" s="231"/>
      <c r="AB38" s="210"/>
      <c r="AC38" s="231"/>
      <c r="AD38" s="210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54.75" customHeight="1">
      <c r="A39" s="1"/>
      <c r="B39" s="207"/>
      <c r="C39" s="207"/>
      <c r="D39" s="7" t="s">
        <v>83</v>
      </c>
      <c r="E39" s="44" t="s">
        <v>102</v>
      </c>
      <c r="F39" s="207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3"/>
      <c r="U39" s="12"/>
      <c r="V39" s="13"/>
      <c r="W39" s="12"/>
      <c r="X39" s="13"/>
      <c r="Y39" s="18"/>
      <c r="Z39" s="15"/>
      <c r="AA39" s="18"/>
      <c r="AB39" s="15"/>
      <c r="AC39" s="18"/>
      <c r="AD39" s="15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58.5" customHeight="1">
      <c r="A40" s="1"/>
      <c r="B40" s="6">
        <v>3</v>
      </c>
      <c r="C40" s="61" t="s">
        <v>103</v>
      </c>
      <c r="D40" s="7" t="s">
        <v>37</v>
      </c>
      <c r="E40" s="44" t="s">
        <v>104</v>
      </c>
      <c r="F40" s="42" t="s">
        <v>29</v>
      </c>
      <c r="G40" s="230"/>
      <c r="H40" s="210"/>
      <c r="I40" s="230"/>
      <c r="J40" s="210"/>
      <c r="K40" s="18"/>
      <c r="L40" s="15"/>
      <c r="M40" s="230"/>
      <c r="N40" s="210"/>
      <c r="O40" s="230"/>
      <c r="P40" s="210"/>
      <c r="Q40" s="18"/>
      <c r="R40" s="15"/>
      <c r="S40" s="230"/>
      <c r="T40" s="210"/>
      <c r="U40" s="230"/>
      <c r="V40" s="210"/>
      <c r="W40" s="230"/>
      <c r="X40" s="210"/>
      <c r="Y40" s="230"/>
      <c r="Z40" s="210"/>
      <c r="AA40" s="231"/>
      <c r="AB40" s="210"/>
      <c r="AC40" s="230"/>
      <c r="AD40" s="210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63.75" customHeight="1">
      <c r="A41" s="1"/>
      <c r="B41" s="221">
        <v>4</v>
      </c>
      <c r="C41" s="219" t="s">
        <v>106</v>
      </c>
      <c r="D41" s="7" t="s">
        <v>46</v>
      </c>
      <c r="E41" s="63" t="s">
        <v>107</v>
      </c>
      <c r="F41" s="44" t="s">
        <v>29</v>
      </c>
      <c r="G41" s="12"/>
      <c r="H41" s="13"/>
      <c r="I41" s="230"/>
      <c r="J41" s="210"/>
      <c r="K41" s="230"/>
      <c r="L41" s="210"/>
      <c r="M41" s="12"/>
      <c r="N41" s="13"/>
      <c r="O41" s="230"/>
      <c r="P41" s="210"/>
      <c r="Q41" s="12"/>
      <c r="R41" s="13"/>
      <c r="S41" s="12"/>
      <c r="T41" s="13"/>
      <c r="U41" s="12"/>
      <c r="V41" s="13"/>
      <c r="W41" s="12"/>
      <c r="X41" s="13"/>
      <c r="Y41" s="12"/>
      <c r="Z41" s="13"/>
      <c r="AA41" s="12"/>
      <c r="AB41" s="13"/>
      <c r="AC41" s="18"/>
      <c r="AD41" s="15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63.75" customHeight="1">
      <c r="A42" s="1"/>
      <c r="B42" s="207"/>
      <c r="C42" s="207"/>
      <c r="D42" s="7" t="s">
        <v>50</v>
      </c>
      <c r="E42" s="44" t="s">
        <v>108</v>
      </c>
      <c r="F42" s="44" t="s">
        <v>109</v>
      </c>
      <c r="G42" s="12"/>
      <c r="H42" s="13"/>
      <c r="I42" s="230"/>
      <c r="J42" s="210"/>
      <c r="K42" s="230"/>
      <c r="L42" s="210"/>
      <c r="M42" s="18"/>
      <c r="N42" s="15"/>
      <c r="O42" s="230"/>
      <c r="P42" s="210"/>
      <c r="Q42" s="12"/>
      <c r="R42" s="13"/>
      <c r="S42" s="12"/>
      <c r="T42" s="13"/>
      <c r="U42" s="18"/>
      <c r="V42" s="15"/>
      <c r="W42" s="12"/>
      <c r="X42" s="13"/>
      <c r="Y42" s="12"/>
      <c r="Z42" s="13"/>
      <c r="AA42" s="12"/>
      <c r="AB42" s="13"/>
      <c r="AC42" s="18"/>
      <c r="AD42" s="15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39" customHeight="1">
      <c r="A43" s="1"/>
      <c r="B43" s="235" t="s">
        <v>110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0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31.5" customHeight="1">
      <c r="A44" s="1"/>
      <c r="B44" s="253" t="s">
        <v>7</v>
      </c>
      <c r="C44" s="225"/>
      <c r="D44" s="216" t="s">
        <v>8</v>
      </c>
      <c r="E44" s="217"/>
      <c r="F44" s="205" t="s">
        <v>9</v>
      </c>
      <c r="G44" s="209" t="s">
        <v>10</v>
      </c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0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>
      <c r="A45" s="1"/>
      <c r="B45" s="224"/>
      <c r="C45" s="225"/>
      <c r="D45" s="218"/>
      <c r="E45" s="213"/>
      <c r="F45" s="206"/>
      <c r="G45" s="209" t="s">
        <v>12</v>
      </c>
      <c r="H45" s="210"/>
      <c r="I45" s="209" t="s">
        <v>13</v>
      </c>
      <c r="J45" s="210"/>
      <c r="K45" s="209" t="s">
        <v>14</v>
      </c>
      <c r="L45" s="210"/>
      <c r="M45" s="209" t="s">
        <v>16</v>
      </c>
      <c r="N45" s="210"/>
      <c r="O45" s="209" t="s">
        <v>17</v>
      </c>
      <c r="P45" s="210"/>
      <c r="Q45" s="209" t="s">
        <v>18</v>
      </c>
      <c r="R45" s="210"/>
      <c r="S45" s="209" t="s">
        <v>19</v>
      </c>
      <c r="T45" s="210"/>
      <c r="U45" s="209" t="s">
        <v>20</v>
      </c>
      <c r="V45" s="210"/>
      <c r="W45" s="209" t="s">
        <v>21</v>
      </c>
      <c r="X45" s="210"/>
      <c r="Y45" s="209" t="s">
        <v>22</v>
      </c>
      <c r="Z45" s="210"/>
      <c r="AA45" s="209" t="s">
        <v>23</v>
      </c>
      <c r="AB45" s="210"/>
      <c r="AC45" s="209" t="s">
        <v>24</v>
      </c>
      <c r="AD45" s="210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.75" customHeight="1">
      <c r="A46" s="1"/>
      <c r="B46" s="212"/>
      <c r="C46" s="213"/>
      <c r="D46" s="264" t="s">
        <v>25</v>
      </c>
      <c r="E46" s="210"/>
      <c r="F46" s="207"/>
      <c r="G46" s="4"/>
      <c r="H46" s="5"/>
      <c r="I46" s="4"/>
      <c r="J46" s="5"/>
      <c r="K46" s="4"/>
      <c r="L46" s="5"/>
      <c r="M46" s="4"/>
      <c r="N46" s="5"/>
      <c r="O46" s="4"/>
      <c r="P46" s="5"/>
      <c r="Q46" s="4"/>
      <c r="R46" s="5"/>
      <c r="S46" s="4"/>
      <c r="T46" s="5"/>
      <c r="U46" s="4"/>
      <c r="V46" s="5"/>
      <c r="W46" s="4"/>
      <c r="X46" s="5"/>
      <c r="Y46" s="4"/>
      <c r="Z46" s="5"/>
      <c r="AA46" s="4"/>
      <c r="AB46" s="5"/>
      <c r="AC46" s="4"/>
      <c r="AD46" s="5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6.75" customHeight="1">
      <c r="A47" s="1"/>
      <c r="B47" s="226">
        <v>1</v>
      </c>
      <c r="C47" s="219" t="s">
        <v>113</v>
      </c>
      <c r="D47" s="219" t="s">
        <v>27</v>
      </c>
      <c r="E47" s="219" t="s">
        <v>114</v>
      </c>
      <c r="F47" s="263" t="s">
        <v>115</v>
      </c>
      <c r="G47" s="231"/>
      <c r="H47" s="210"/>
      <c r="I47" s="231"/>
      <c r="J47" s="210"/>
      <c r="K47" s="231"/>
      <c r="L47" s="210"/>
      <c r="M47" s="231"/>
      <c r="N47" s="210"/>
      <c r="O47" s="231"/>
      <c r="P47" s="210"/>
      <c r="Q47" s="231"/>
      <c r="R47" s="210"/>
      <c r="S47" s="231"/>
      <c r="T47" s="210"/>
      <c r="U47" s="231"/>
      <c r="V47" s="210"/>
      <c r="W47" s="231"/>
      <c r="X47" s="210"/>
      <c r="Y47" s="231"/>
      <c r="Z47" s="210"/>
      <c r="AA47" s="231"/>
      <c r="AB47" s="210"/>
      <c r="AC47" s="231"/>
      <c r="AD47" s="210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8.25" customHeight="1">
      <c r="A48" s="1"/>
      <c r="B48" s="207"/>
      <c r="C48" s="207"/>
      <c r="D48" s="207"/>
      <c r="E48" s="207"/>
      <c r="F48" s="207"/>
      <c r="G48" s="231"/>
      <c r="H48" s="210"/>
      <c r="I48" s="231"/>
      <c r="J48" s="210"/>
      <c r="K48" s="231"/>
      <c r="L48" s="210"/>
      <c r="M48" s="231"/>
      <c r="N48" s="210"/>
      <c r="O48" s="231"/>
      <c r="P48" s="210"/>
      <c r="Q48" s="231"/>
      <c r="R48" s="210"/>
      <c r="S48" s="231"/>
      <c r="T48" s="210"/>
      <c r="U48" s="231"/>
      <c r="V48" s="210"/>
      <c r="W48" s="231"/>
      <c r="X48" s="210"/>
      <c r="Y48" s="231"/>
      <c r="Z48" s="210"/>
      <c r="AA48" s="231"/>
      <c r="AB48" s="210"/>
      <c r="AC48" s="231"/>
      <c r="AD48" s="210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45" customHeight="1">
      <c r="A49" s="1"/>
      <c r="B49" s="226">
        <v>2</v>
      </c>
      <c r="C49" s="219" t="s">
        <v>119</v>
      </c>
      <c r="D49" s="219" t="s">
        <v>32</v>
      </c>
      <c r="E49" s="61" t="s">
        <v>120</v>
      </c>
      <c r="F49" s="263" t="s">
        <v>115</v>
      </c>
      <c r="G49" s="230"/>
      <c r="H49" s="210"/>
      <c r="I49" s="230"/>
      <c r="J49" s="210"/>
      <c r="K49" s="230"/>
      <c r="L49" s="210"/>
      <c r="M49" s="230"/>
      <c r="N49" s="210"/>
      <c r="O49" s="231"/>
      <c r="P49" s="210"/>
      <c r="Q49" s="230"/>
      <c r="R49" s="210"/>
      <c r="S49" s="230"/>
      <c r="T49" s="210"/>
      <c r="U49" s="230"/>
      <c r="V49" s="210"/>
      <c r="W49" s="230"/>
      <c r="X49" s="210"/>
      <c r="Y49" s="230"/>
      <c r="Z49" s="210"/>
      <c r="AA49" s="230"/>
      <c r="AB49" s="210"/>
      <c r="AC49" s="230"/>
      <c r="AD49" s="210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45" customHeight="1">
      <c r="A50" s="1"/>
      <c r="B50" s="207"/>
      <c r="C50" s="207"/>
      <c r="D50" s="207"/>
      <c r="E50" s="61" t="s">
        <v>122</v>
      </c>
      <c r="F50" s="207"/>
      <c r="G50" s="230"/>
      <c r="H50" s="210"/>
      <c r="I50" s="230"/>
      <c r="J50" s="210"/>
      <c r="K50" s="230"/>
      <c r="L50" s="210"/>
      <c r="M50" s="230"/>
      <c r="N50" s="210"/>
      <c r="O50" s="231"/>
      <c r="P50" s="210"/>
      <c r="Q50" s="231"/>
      <c r="R50" s="210"/>
      <c r="S50" s="230"/>
      <c r="T50" s="210"/>
      <c r="U50" s="230"/>
      <c r="V50" s="210"/>
      <c r="W50" s="230"/>
      <c r="X50" s="210"/>
      <c r="Y50" s="230"/>
      <c r="Z50" s="210"/>
      <c r="AA50" s="230"/>
      <c r="AB50" s="210"/>
      <c r="AC50" s="230"/>
      <c r="AD50" s="210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9" customHeight="1">
      <c r="A51" s="1"/>
      <c r="B51" s="226">
        <v>3</v>
      </c>
      <c r="C51" s="219" t="s">
        <v>124</v>
      </c>
      <c r="D51" s="219" t="s">
        <v>37</v>
      </c>
      <c r="E51" s="219" t="s">
        <v>125</v>
      </c>
      <c r="F51" s="219" t="s">
        <v>66</v>
      </c>
      <c r="G51" s="228"/>
      <c r="H51" s="217"/>
      <c r="I51" s="228"/>
      <c r="J51" s="217"/>
      <c r="K51" s="228"/>
      <c r="L51" s="217"/>
      <c r="M51" s="228"/>
      <c r="N51" s="217"/>
      <c r="O51" s="233"/>
      <c r="P51" s="217"/>
      <c r="Q51" s="228"/>
      <c r="R51" s="217"/>
      <c r="S51" s="228"/>
      <c r="T51" s="217"/>
      <c r="U51" s="233"/>
      <c r="V51" s="217"/>
      <c r="W51" s="228"/>
      <c r="X51" s="217"/>
      <c r="Y51" s="228"/>
      <c r="Z51" s="217"/>
      <c r="AA51" s="233"/>
      <c r="AB51" s="217"/>
      <c r="AC51" s="228"/>
      <c r="AD51" s="217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9" customHeight="1">
      <c r="A52" s="1"/>
      <c r="B52" s="207"/>
      <c r="C52" s="207"/>
      <c r="D52" s="207"/>
      <c r="E52" s="207"/>
      <c r="F52" s="207"/>
      <c r="G52" s="218"/>
      <c r="H52" s="213"/>
      <c r="I52" s="218"/>
      <c r="J52" s="213"/>
      <c r="K52" s="218"/>
      <c r="L52" s="213"/>
      <c r="M52" s="218"/>
      <c r="N52" s="213"/>
      <c r="O52" s="218"/>
      <c r="P52" s="213"/>
      <c r="Q52" s="218"/>
      <c r="R52" s="213"/>
      <c r="S52" s="218"/>
      <c r="T52" s="213"/>
      <c r="U52" s="218"/>
      <c r="V52" s="213"/>
      <c r="W52" s="218"/>
      <c r="X52" s="213"/>
      <c r="Y52" s="218"/>
      <c r="Z52" s="213"/>
      <c r="AA52" s="218"/>
      <c r="AB52" s="213"/>
      <c r="AC52" s="218"/>
      <c r="AD52" s="213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57.75" customHeight="1">
      <c r="A53" s="1"/>
      <c r="B53" s="226">
        <v>4</v>
      </c>
      <c r="C53" s="219" t="s">
        <v>126</v>
      </c>
      <c r="D53" s="219" t="s">
        <v>46</v>
      </c>
      <c r="E53" s="219" t="s">
        <v>127</v>
      </c>
      <c r="F53" s="263" t="s">
        <v>128</v>
      </c>
      <c r="G53" s="228"/>
      <c r="H53" s="217"/>
      <c r="I53" s="228"/>
      <c r="J53" s="217"/>
      <c r="K53" s="228"/>
      <c r="L53" s="217"/>
      <c r="M53" s="233"/>
      <c r="N53" s="217"/>
      <c r="O53" s="228"/>
      <c r="P53" s="217"/>
      <c r="Q53" s="228"/>
      <c r="R53" s="217"/>
      <c r="S53" s="233"/>
      <c r="T53" s="217"/>
      <c r="U53" s="228"/>
      <c r="V53" s="217"/>
      <c r="W53" s="228"/>
      <c r="X53" s="217"/>
      <c r="Y53" s="228"/>
      <c r="Z53" s="217"/>
      <c r="AA53" s="228"/>
      <c r="AB53" s="217"/>
      <c r="AC53" s="228"/>
      <c r="AD53" s="217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6" customHeight="1">
      <c r="A54" s="1"/>
      <c r="B54" s="207"/>
      <c r="C54" s="207"/>
      <c r="D54" s="207"/>
      <c r="E54" s="207"/>
      <c r="F54" s="207"/>
      <c r="G54" s="218"/>
      <c r="H54" s="213"/>
      <c r="I54" s="218"/>
      <c r="J54" s="213"/>
      <c r="K54" s="218"/>
      <c r="L54" s="213"/>
      <c r="M54" s="218"/>
      <c r="N54" s="213"/>
      <c r="O54" s="218"/>
      <c r="P54" s="213"/>
      <c r="Q54" s="218"/>
      <c r="R54" s="213"/>
      <c r="S54" s="218"/>
      <c r="T54" s="213"/>
      <c r="U54" s="218"/>
      <c r="V54" s="213"/>
      <c r="W54" s="218"/>
      <c r="X54" s="213"/>
      <c r="Y54" s="218"/>
      <c r="Z54" s="213"/>
      <c r="AA54" s="218"/>
      <c r="AB54" s="213"/>
      <c r="AC54" s="218"/>
      <c r="AD54" s="213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51.75" customHeight="1">
      <c r="A55" s="1"/>
      <c r="B55" s="226">
        <v>5</v>
      </c>
      <c r="C55" s="219" t="s">
        <v>129</v>
      </c>
      <c r="D55" s="219" t="s">
        <v>57</v>
      </c>
      <c r="E55" s="61" t="s">
        <v>130</v>
      </c>
      <c r="F55" s="70" t="s">
        <v>131</v>
      </c>
      <c r="G55" s="230"/>
      <c r="H55" s="210"/>
      <c r="I55" s="230"/>
      <c r="J55" s="210"/>
      <c r="K55" s="230"/>
      <c r="L55" s="210"/>
      <c r="M55" s="233"/>
      <c r="N55" s="217"/>
      <c r="O55" s="230"/>
      <c r="P55" s="210"/>
      <c r="Q55" s="230"/>
      <c r="R55" s="210"/>
      <c r="S55" s="230"/>
      <c r="T55" s="210"/>
      <c r="U55" s="233"/>
      <c r="V55" s="217"/>
      <c r="W55" s="230"/>
      <c r="X55" s="210"/>
      <c r="Y55" s="230"/>
      <c r="Z55" s="210"/>
      <c r="AA55" s="230"/>
      <c r="AB55" s="210"/>
      <c r="AC55" s="231"/>
      <c r="AD55" s="210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96.75" customHeight="1">
      <c r="A56" s="1"/>
      <c r="B56" s="206"/>
      <c r="C56" s="206"/>
      <c r="D56" s="206"/>
      <c r="E56" s="61" t="s">
        <v>132</v>
      </c>
      <c r="F56" s="70" t="s">
        <v>133</v>
      </c>
      <c r="G56" s="230"/>
      <c r="H56" s="210"/>
      <c r="I56" s="230"/>
      <c r="J56" s="210"/>
      <c r="K56" s="230"/>
      <c r="L56" s="210"/>
      <c r="M56" s="230"/>
      <c r="N56" s="210"/>
      <c r="O56" s="230"/>
      <c r="P56" s="210"/>
      <c r="Q56" s="230"/>
      <c r="R56" s="210"/>
      <c r="S56" s="230"/>
      <c r="T56" s="210"/>
      <c r="U56" s="230"/>
      <c r="V56" s="210"/>
      <c r="W56" s="27"/>
      <c r="X56" s="29"/>
      <c r="Y56" s="27"/>
      <c r="Z56" s="29"/>
      <c r="AA56" s="27"/>
      <c r="AB56" s="29"/>
      <c r="AC56" s="27"/>
      <c r="AD56" s="29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96.75" customHeight="1">
      <c r="A57" s="1"/>
      <c r="B57" s="207"/>
      <c r="C57" s="207"/>
      <c r="D57" s="207"/>
      <c r="E57" s="61" t="s">
        <v>136</v>
      </c>
      <c r="F57" s="70" t="s">
        <v>137</v>
      </c>
      <c r="G57" s="233"/>
      <c r="H57" s="217"/>
      <c r="I57" s="233"/>
      <c r="J57" s="217"/>
      <c r="K57" s="233"/>
      <c r="L57" s="217"/>
      <c r="M57" s="233"/>
      <c r="N57" s="217"/>
      <c r="O57" s="233"/>
      <c r="P57" s="217"/>
      <c r="Q57" s="233"/>
      <c r="R57" s="217"/>
      <c r="S57" s="233"/>
      <c r="T57" s="217"/>
      <c r="U57" s="233"/>
      <c r="V57" s="217"/>
      <c r="W57" s="233"/>
      <c r="X57" s="217"/>
      <c r="Y57" s="233"/>
      <c r="Z57" s="217"/>
      <c r="AA57" s="233"/>
      <c r="AB57" s="217"/>
      <c r="AC57" s="27"/>
      <c r="AD57" s="29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39" customHeight="1">
      <c r="A58" s="1"/>
      <c r="B58" s="226">
        <v>6</v>
      </c>
      <c r="C58" s="219" t="s">
        <v>56</v>
      </c>
      <c r="D58" s="219" t="s">
        <v>139</v>
      </c>
      <c r="E58" s="219" t="s">
        <v>142</v>
      </c>
      <c r="F58" s="219" t="s">
        <v>59</v>
      </c>
      <c r="G58" s="228"/>
      <c r="H58" s="217"/>
      <c r="I58" s="228"/>
      <c r="J58" s="217"/>
      <c r="K58" s="228"/>
      <c r="L58" s="217"/>
      <c r="M58" s="233"/>
      <c r="N58" s="217"/>
      <c r="O58" s="228"/>
      <c r="P58" s="217"/>
      <c r="Q58" s="228"/>
      <c r="R58" s="217"/>
      <c r="S58" s="228"/>
      <c r="T58" s="217"/>
      <c r="U58" s="233"/>
      <c r="V58" s="217"/>
      <c r="W58" s="228"/>
      <c r="X58" s="217"/>
      <c r="Y58" s="228"/>
      <c r="Z58" s="217"/>
      <c r="AA58" s="228"/>
      <c r="AB58" s="217"/>
      <c r="AC58" s="233"/>
      <c r="AD58" s="217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8.5" customHeight="1">
      <c r="A59" s="1"/>
      <c r="B59" s="207"/>
      <c r="C59" s="207"/>
      <c r="D59" s="207"/>
      <c r="E59" s="207"/>
      <c r="F59" s="207"/>
      <c r="G59" s="218"/>
      <c r="H59" s="213"/>
      <c r="I59" s="218"/>
      <c r="J59" s="213"/>
      <c r="K59" s="218"/>
      <c r="L59" s="213"/>
      <c r="M59" s="218"/>
      <c r="N59" s="213"/>
      <c r="O59" s="218"/>
      <c r="P59" s="213"/>
      <c r="Q59" s="218"/>
      <c r="R59" s="213"/>
      <c r="S59" s="218"/>
      <c r="T59" s="213"/>
      <c r="U59" s="218"/>
      <c r="V59" s="213"/>
      <c r="W59" s="218"/>
      <c r="X59" s="213"/>
      <c r="Y59" s="218"/>
      <c r="Z59" s="213"/>
      <c r="AA59" s="218"/>
      <c r="AB59" s="213"/>
      <c r="AC59" s="218"/>
      <c r="AD59" s="213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45" customHeight="1">
      <c r="A60" s="1"/>
      <c r="B60" s="235" t="s">
        <v>145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0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31.5" customHeight="1">
      <c r="A61" s="1"/>
      <c r="B61" s="253" t="s">
        <v>7</v>
      </c>
      <c r="C61" s="225"/>
      <c r="D61" s="216" t="s">
        <v>8</v>
      </c>
      <c r="E61" s="217"/>
      <c r="F61" s="205" t="s">
        <v>9</v>
      </c>
      <c r="G61" s="209" t="s">
        <v>10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0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>
      <c r="A62" s="1"/>
      <c r="B62" s="224"/>
      <c r="C62" s="225"/>
      <c r="D62" s="218"/>
      <c r="E62" s="213"/>
      <c r="F62" s="206"/>
      <c r="G62" s="209" t="s">
        <v>12</v>
      </c>
      <c r="H62" s="210"/>
      <c r="I62" s="209" t="s">
        <v>13</v>
      </c>
      <c r="J62" s="210"/>
      <c r="K62" s="209" t="s">
        <v>14</v>
      </c>
      <c r="L62" s="210"/>
      <c r="M62" s="209" t="s">
        <v>16</v>
      </c>
      <c r="N62" s="210"/>
      <c r="O62" s="209" t="s">
        <v>17</v>
      </c>
      <c r="P62" s="210"/>
      <c r="Q62" s="209" t="s">
        <v>18</v>
      </c>
      <c r="R62" s="210"/>
      <c r="S62" s="209" t="s">
        <v>19</v>
      </c>
      <c r="T62" s="210"/>
      <c r="U62" s="209" t="s">
        <v>20</v>
      </c>
      <c r="V62" s="210"/>
      <c r="W62" s="209" t="s">
        <v>21</v>
      </c>
      <c r="X62" s="210"/>
      <c r="Y62" s="209" t="s">
        <v>22</v>
      </c>
      <c r="Z62" s="210"/>
      <c r="AA62" s="209" t="s">
        <v>23</v>
      </c>
      <c r="AB62" s="210"/>
      <c r="AC62" s="209" t="s">
        <v>24</v>
      </c>
      <c r="AD62" s="210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.75" customHeight="1">
      <c r="A63" s="1"/>
      <c r="B63" s="212"/>
      <c r="C63" s="213"/>
      <c r="D63" s="264" t="s">
        <v>25</v>
      </c>
      <c r="E63" s="210"/>
      <c r="F63" s="207"/>
      <c r="G63" s="4"/>
      <c r="H63" s="5"/>
      <c r="I63" s="4"/>
      <c r="J63" s="5"/>
      <c r="K63" s="4"/>
      <c r="L63" s="5"/>
      <c r="M63" s="4"/>
      <c r="N63" s="5"/>
      <c r="O63" s="4"/>
      <c r="P63" s="5"/>
      <c r="Q63" s="4"/>
      <c r="R63" s="5"/>
      <c r="S63" s="4"/>
      <c r="T63" s="5"/>
      <c r="U63" s="4"/>
      <c r="V63" s="5"/>
      <c r="W63" s="4"/>
      <c r="X63" s="5"/>
      <c r="Y63" s="4"/>
      <c r="Z63" s="5"/>
      <c r="AA63" s="4"/>
      <c r="AB63" s="5"/>
      <c r="AC63" s="4"/>
      <c r="AD63" s="5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63" customHeight="1">
      <c r="A64" s="1"/>
      <c r="B64" s="221">
        <v>1</v>
      </c>
      <c r="C64" s="219" t="s">
        <v>147</v>
      </c>
      <c r="D64" s="219" t="s">
        <v>27</v>
      </c>
      <c r="E64" s="219" t="s">
        <v>148</v>
      </c>
      <c r="F64" s="232" t="s">
        <v>149</v>
      </c>
      <c r="G64" s="233"/>
      <c r="H64" s="217"/>
      <c r="I64" s="233"/>
      <c r="J64" s="217"/>
      <c r="K64" s="233"/>
      <c r="L64" s="217"/>
      <c r="M64" s="233"/>
      <c r="N64" s="217"/>
      <c r="O64" s="233"/>
      <c r="P64" s="217"/>
      <c r="Q64" s="233"/>
      <c r="R64" s="217"/>
      <c r="S64" s="233"/>
      <c r="T64" s="217"/>
      <c r="U64" s="233"/>
      <c r="V64" s="217"/>
      <c r="W64" s="233"/>
      <c r="X64" s="217"/>
      <c r="Y64" s="233"/>
      <c r="Z64" s="217"/>
      <c r="AA64" s="233"/>
      <c r="AB64" s="217"/>
      <c r="AC64" s="233"/>
      <c r="AD64" s="217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0.75" customHeight="1">
      <c r="A65" s="1"/>
      <c r="B65" s="206"/>
      <c r="C65" s="206"/>
      <c r="D65" s="206"/>
      <c r="E65" s="206"/>
      <c r="F65" s="206"/>
      <c r="G65" s="218"/>
      <c r="H65" s="213"/>
      <c r="I65" s="218"/>
      <c r="J65" s="213"/>
      <c r="K65" s="218"/>
      <c r="L65" s="213"/>
      <c r="M65" s="218"/>
      <c r="N65" s="213"/>
      <c r="O65" s="218"/>
      <c r="P65" s="213"/>
      <c r="Q65" s="218"/>
      <c r="R65" s="213"/>
      <c r="S65" s="218"/>
      <c r="T65" s="213"/>
      <c r="U65" s="218"/>
      <c r="V65" s="213"/>
      <c r="W65" s="218"/>
      <c r="X65" s="213"/>
      <c r="Y65" s="218"/>
      <c r="Z65" s="213"/>
      <c r="AA65" s="218"/>
      <c r="AB65" s="213"/>
      <c r="AC65" s="218"/>
      <c r="AD65" s="213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45" customHeight="1">
      <c r="A66" s="1"/>
      <c r="B66" s="206"/>
      <c r="C66" s="206"/>
      <c r="D66" s="206"/>
      <c r="E66" s="206"/>
      <c r="F66" s="206"/>
      <c r="G66" s="233"/>
      <c r="H66" s="217"/>
      <c r="I66" s="233"/>
      <c r="J66" s="217"/>
      <c r="K66" s="233"/>
      <c r="L66" s="217"/>
      <c r="M66" s="233"/>
      <c r="N66" s="217"/>
      <c r="O66" s="233"/>
      <c r="P66" s="217"/>
      <c r="Q66" s="233"/>
      <c r="R66" s="217"/>
      <c r="S66" s="233"/>
      <c r="T66" s="217"/>
      <c r="U66" s="233"/>
      <c r="V66" s="217"/>
      <c r="W66" s="233"/>
      <c r="X66" s="217"/>
      <c r="Y66" s="233"/>
      <c r="Z66" s="217"/>
      <c r="AA66" s="233"/>
      <c r="AB66" s="217"/>
      <c r="AC66" s="233"/>
      <c r="AD66" s="217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.75" customHeight="1">
      <c r="A67" s="1"/>
      <c r="B67" s="207"/>
      <c r="C67" s="207"/>
      <c r="D67" s="207"/>
      <c r="E67" s="207"/>
      <c r="F67" s="207"/>
      <c r="G67" s="218"/>
      <c r="H67" s="213"/>
      <c r="I67" s="218"/>
      <c r="J67" s="213"/>
      <c r="K67" s="218"/>
      <c r="L67" s="213"/>
      <c r="M67" s="218"/>
      <c r="N67" s="213"/>
      <c r="O67" s="218"/>
      <c r="P67" s="213"/>
      <c r="Q67" s="218"/>
      <c r="R67" s="213"/>
      <c r="S67" s="218"/>
      <c r="T67" s="213"/>
      <c r="U67" s="218"/>
      <c r="V67" s="213"/>
      <c r="W67" s="218"/>
      <c r="X67" s="213"/>
      <c r="Y67" s="218"/>
      <c r="Z67" s="213"/>
      <c r="AA67" s="218"/>
      <c r="AB67" s="213"/>
      <c r="AC67" s="218"/>
      <c r="AD67" s="213"/>
      <c r="AE67" s="75"/>
      <c r="AF67" s="75"/>
      <c r="AG67" s="75"/>
      <c r="AH67" s="75"/>
      <c r="AI67" s="75"/>
      <c r="AJ67" s="75"/>
      <c r="AK67" s="75"/>
      <c r="AL67" s="75"/>
      <c r="AM67" s="75"/>
    </row>
    <row r="68" spans="1:39" ht="45" customHeight="1">
      <c r="A68" s="75"/>
      <c r="B68" s="226">
        <v>2</v>
      </c>
      <c r="C68" s="219" t="s">
        <v>152</v>
      </c>
      <c r="D68" s="219" t="s">
        <v>32</v>
      </c>
      <c r="E68" s="232" t="s">
        <v>153</v>
      </c>
      <c r="F68" s="219" t="s">
        <v>154</v>
      </c>
      <c r="G68" s="233"/>
      <c r="H68" s="217"/>
      <c r="I68" s="233"/>
      <c r="J68" s="217"/>
      <c r="K68" s="233"/>
      <c r="L68" s="217"/>
      <c r="M68" s="233"/>
      <c r="N68" s="217"/>
      <c r="O68" s="233"/>
      <c r="P68" s="217"/>
      <c r="Q68" s="233"/>
      <c r="R68" s="217"/>
      <c r="S68" s="233"/>
      <c r="T68" s="217"/>
      <c r="U68" s="233"/>
      <c r="V68" s="217"/>
      <c r="W68" s="233"/>
      <c r="X68" s="217"/>
      <c r="Y68" s="233"/>
      <c r="Z68" s="217"/>
      <c r="AA68" s="233"/>
      <c r="AB68" s="217"/>
      <c r="AC68" s="233"/>
      <c r="AD68" s="217"/>
      <c r="AE68" s="75"/>
      <c r="AF68" s="75"/>
      <c r="AG68" s="75"/>
      <c r="AH68" s="75"/>
      <c r="AI68" s="75"/>
      <c r="AJ68" s="75"/>
      <c r="AK68" s="75"/>
      <c r="AL68" s="75"/>
      <c r="AM68" s="75"/>
    </row>
    <row r="69" spans="1:39" ht="53.25" customHeight="1">
      <c r="A69" s="75"/>
      <c r="B69" s="207"/>
      <c r="C69" s="207"/>
      <c r="D69" s="207"/>
      <c r="E69" s="207"/>
      <c r="F69" s="207"/>
      <c r="G69" s="218"/>
      <c r="H69" s="213"/>
      <c r="I69" s="218"/>
      <c r="J69" s="213"/>
      <c r="K69" s="218"/>
      <c r="L69" s="213"/>
      <c r="M69" s="218"/>
      <c r="N69" s="213"/>
      <c r="O69" s="218"/>
      <c r="P69" s="213"/>
      <c r="Q69" s="218"/>
      <c r="R69" s="213"/>
      <c r="S69" s="218"/>
      <c r="T69" s="213"/>
      <c r="U69" s="218"/>
      <c r="V69" s="213"/>
      <c r="W69" s="218"/>
      <c r="X69" s="213"/>
      <c r="Y69" s="218"/>
      <c r="Z69" s="213"/>
      <c r="AA69" s="218"/>
      <c r="AB69" s="213"/>
      <c r="AC69" s="218"/>
      <c r="AD69" s="213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54.75" customHeight="1">
      <c r="A70" s="1"/>
      <c r="B70" s="221">
        <v>3</v>
      </c>
      <c r="C70" s="219" t="s">
        <v>155</v>
      </c>
      <c r="D70" s="219" t="s">
        <v>37</v>
      </c>
      <c r="E70" s="219" t="s">
        <v>156</v>
      </c>
      <c r="F70" s="219" t="s">
        <v>149</v>
      </c>
      <c r="G70" s="229"/>
      <c r="H70" s="217"/>
      <c r="I70" s="229"/>
      <c r="J70" s="217"/>
      <c r="K70" s="229"/>
      <c r="L70" s="217"/>
      <c r="M70" s="233"/>
      <c r="N70" s="217"/>
      <c r="O70" s="233"/>
      <c r="P70" s="217"/>
      <c r="Q70" s="233"/>
      <c r="R70" s="217"/>
      <c r="S70" s="233"/>
      <c r="T70" s="217"/>
      <c r="U70" s="233"/>
      <c r="V70" s="217"/>
      <c r="W70" s="233"/>
      <c r="X70" s="217"/>
      <c r="Y70" s="233"/>
      <c r="Z70" s="217"/>
      <c r="AA70" s="233"/>
      <c r="AB70" s="217"/>
      <c r="AC70" s="233"/>
      <c r="AD70" s="217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36" customHeight="1">
      <c r="A71" s="1"/>
      <c r="B71" s="206"/>
      <c r="C71" s="206"/>
      <c r="D71" s="206"/>
      <c r="E71" s="206"/>
      <c r="F71" s="206"/>
      <c r="G71" s="241"/>
      <c r="H71" s="225"/>
      <c r="I71" s="241"/>
      <c r="J71" s="225"/>
      <c r="K71" s="241"/>
      <c r="L71" s="225"/>
      <c r="M71" s="241"/>
      <c r="N71" s="225"/>
      <c r="O71" s="241"/>
      <c r="P71" s="225"/>
      <c r="Q71" s="241"/>
      <c r="R71" s="225"/>
      <c r="S71" s="241"/>
      <c r="T71" s="225"/>
      <c r="U71" s="241"/>
      <c r="V71" s="225"/>
      <c r="W71" s="241"/>
      <c r="X71" s="225"/>
      <c r="Y71" s="241"/>
      <c r="Z71" s="225"/>
      <c r="AA71" s="241"/>
      <c r="AB71" s="225"/>
      <c r="AC71" s="241"/>
      <c r="AD71" s="225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8" hidden="1" customHeight="1">
      <c r="A72" s="1"/>
      <c r="B72" s="206"/>
      <c r="C72" s="206"/>
      <c r="D72" s="207"/>
      <c r="E72" s="207"/>
      <c r="F72" s="207"/>
      <c r="G72" s="218"/>
      <c r="H72" s="213"/>
      <c r="I72" s="218"/>
      <c r="J72" s="213"/>
      <c r="K72" s="218"/>
      <c r="L72" s="213"/>
      <c r="M72" s="218"/>
      <c r="N72" s="213"/>
      <c r="O72" s="218"/>
      <c r="P72" s="213"/>
      <c r="Q72" s="218"/>
      <c r="R72" s="213"/>
      <c r="S72" s="218"/>
      <c r="T72" s="213"/>
      <c r="U72" s="218"/>
      <c r="V72" s="213"/>
      <c r="W72" s="218"/>
      <c r="X72" s="213"/>
      <c r="Y72" s="218"/>
      <c r="Z72" s="213"/>
      <c r="AA72" s="218"/>
      <c r="AB72" s="213"/>
      <c r="AC72" s="218"/>
      <c r="AD72" s="213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74.25" customHeight="1">
      <c r="A73" s="1"/>
      <c r="B73" s="207"/>
      <c r="C73" s="206"/>
      <c r="D73" s="7" t="s">
        <v>39</v>
      </c>
      <c r="E73" s="6" t="s">
        <v>157</v>
      </c>
      <c r="F73" s="61" t="s">
        <v>158</v>
      </c>
      <c r="G73" s="229"/>
      <c r="H73" s="217"/>
      <c r="I73" s="229"/>
      <c r="J73" s="217"/>
      <c r="K73" s="229"/>
      <c r="L73" s="217"/>
      <c r="M73" s="229"/>
      <c r="N73" s="217"/>
      <c r="O73" s="229"/>
      <c r="P73" s="217"/>
      <c r="Q73" s="229"/>
      <c r="R73" s="217"/>
      <c r="S73" s="233"/>
      <c r="T73" s="217"/>
      <c r="U73" s="233"/>
      <c r="V73" s="217"/>
      <c r="W73" s="229"/>
      <c r="X73" s="217"/>
      <c r="Y73" s="229"/>
      <c r="Z73" s="217"/>
      <c r="AA73" s="229"/>
      <c r="AB73" s="217"/>
      <c r="AC73" s="247"/>
      <c r="AD73" s="210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52.5" customHeight="1">
      <c r="A74" s="1"/>
      <c r="B74" s="221">
        <v>4</v>
      </c>
      <c r="C74" s="219" t="s">
        <v>159</v>
      </c>
      <c r="D74" s="76" t="s">
        <v>46</v>
      </c>
      <c r="E74" s="7" t="s">
        <v>161</v>
      </c>
      <c r="F74" s="219" t="s">
        <v>149</v>
      </c>
      <c r="G74" s="25"/>
      <c r="H74" s="26"/>
      <c r="I74" s="25"/>
      <c r="J74" s="26"/>
      <c r="K74" s="25"/>
      <c r="L74" s="26"/>
      <c r="M74" s="25"/>
      <c r="N74" s="26"/>
      <c r="O74" s="25"/>
      <c r="P74" s="26"/>
      <c r="Q74" s="25"/>
      <c r="R74" s="26"/>
      <c r="S74" s="27"/>
      <c r="T74" s="29"/>
      <c r="U74" s="27"/>
      <c r="V74" s="29"/>
      <c r="W74" s="25"/>
      <c r="X74" s="26"/>
      <c r="Y74" s="25"/>
      <c r="Z74" s="26"/>
      <c r="AA74" s="25"/>
      <c r="AB74" s="26"/>
      <c r="AC74" s="25"/>
      <c r="AD74" s="26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52.5" customHeight="1">
      <c r="A75" s="1"/>
      <c r="B75" s="207"/>
      <c r="C75" s="207"/>
      <c r="D75" s="76" t="s">
        <v>50</v>
      </c>
      <c r="E75" s="64" t="s">
        <v>162</v>
      </c>
      <c r="F75" s="207"/>
      <c r="G75" s="25"/>
      <c r="H75" s="26"/>
      <c r="I75" s="25"/>
      <c r="J75" s="26"/>
      <c r="K75" s="25"/>
      <c r="L75" s="26"/>
      <c r="M75" s="25"/>
      <c r="N75" s="26"/>
      <c r="O75" s="25"/>
      <c r="P75" s="26"/>
      <c r="Q75" s="25"/>
      <c r="R75" s="26"/>
      <c r="S75" s="27"/>
      <c r="T75" s="29"/>
      <c r="U75" s="27"/>
      <c r="V75" s="29"/>
      <c r="W75" s="25"/>
      <c r="X75" s="26"/>
      <c r="Y75" s="25"/>
      <c r="Z75" s="26"/>
      <c r="AA75" s="25"/>
      <c r="AB75" s="26"/>
      <c r="AC75" s="25"/>
      <c r="AD75" s="26"/>
      <c r="AE75" s="77"/>
      <c r="AF75" s="77"/>
      <c r="AG75" s="77"/>
      <c r="AH75" s="77"/>
      <c r="AI75" s="77"/>
      <c r="AJ75" s="77"/>
      <c r="AK75" s="77"/>
      <c r="AL75" s="77"/>
      <c r="AM75" s="77"/>
    </row>
    <row r="76" spans="1:39" ht="75" customHeight="1">
      <c r="A76" s="1"/>
      <c r="B76" s="221">
        <v>5</v>
      </c>
      <c r="C76" s="219" t="s">
        <v>163</v>
      </c>
      <c r="D76" s="76" t="s">
        <v>57</v>
      </c>
      <c r="E76" s="64" t="s">
        <v>164</v>
      </c>
      <c r="F76" s="76" t="s">
        <v>165</v>
      </c>
      <c r="G76" s="59"/>
      <c r="H76" s="60"/>
      <c r="I76" s="59"/>
      <c r="J76" s="60"/>
      <c r="K76" s="59"/>
      <c r="L76" s="60"/>
      <c r="M76" s="59"/>
      <c r="N76" s="60"/>
      <c r="O76" s="59"/>
      <c r="P76" s="60"/>
      <c r="Q76" s="59"/>
      <c r="R76" s="60"/>
      <c r="S76" s="59"/>
      <c r="T76" s="60"/>
      <c r="U76" s="59"/>
      <c r="V76" s="60"/>
      <c r="W76" s="59"/>
      <c r="X76" s="60"/>
      <c r="Y76" s="59"/>
      <c r="Z76" s="60"/>
      <c r="AA76" s="59"/>
      <c r="AB76" s="60"/>
      <c r="AC76" s="59"/>
      <c r="AD76" s="60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9.75" customHeight="1">
      <c r="A77" s="1"/>
      <c r="B77" s="207"/>
      <c r="C77" s="207"/>
      <c r="D77" s="76">
        <v>5.2</v>
      </c>
      <c r="E77" s="64" t="s">
        <v>166</v>
      </c>
      <c r="F77" s="76" t="s">
        <v>165</v>
      </c>
      <c r="G77" s="53"/>
      <c r="H77" s="55"/>
      <c r="I77" s="53"/>
      <c r="J77" s="55"/>
      <c r="K77" s="53"/>
      <c r="L77" s="55"/>
      <c r="M77" s="53"/>
      <c r="N77" s="55"/>
      <c r="O77" s="53"/>
      <c r="P77" s="55"/>
      <c r="Q77" s="53"/>
      <c r="R77" s="55"/>
      <c r="S77" s="53"/>
      <c r="T77" s="55"/>
      <c r="U77" s="53"/>
      <c r="V77" s="55"/>
      <c r="W77" s="53"/>
      <c r="X77" s="55"/>
      <c r="Y77" s="53"/>
      <c r="Z77" s="55"/>
      <c r="AA77" s="53"/>
      <c r="AB77" s="55"/>
      <c r="AC77" s="53"/>
      <c r="AD77" s="55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48.75" customHeight="1">
      <c r="A78" s="77"/>
      <c r="B78" s="6">
        <v>6</v>
      </c>
      <c r="C78" s="61" t="s">
        <v>56</v>
      </c>
      <c r="D78" s="76" t="s">
        <v>139</v>
      </c>
      <c r="E78" s="44" t="s">
        <v>167</v>
      </c>
      <c r="F78" s="78" t="s">
        <v>109</v>
      </c>
      <c r="G78" s="247"/>
      <c r="H78" s="210"/>
      <c r="I78" s="247"/>
      <c r="J78" s="210"/>
      <c r="K78" s="247"/>
      <c r="L78" s="210"/>
      <c r="M78" s="233"/>
      <c r="N78" s="217"/>
      <c r="O78" s="247"/>
      <c r="P78" s="210"/>
      <c r="Q78" s="247"/>
      <c r="R78" s="210"/>
      <c r="S78" s="247"/>
      <c r="T78" s="210"/>
      <c r="U78" s="233"/>
      <c r="V78" s="217"/>
      <c r="W78" s="247"/>
      <c r="X78" s="210"/>
      <c r="Y78" s="247"/>
      <c r="Z78" s="210"/>
      <c r="AA78" s="247"/>
      <c r="AB78" s="210"/>
      <c r="AC78" s="233"/>
      <c r="AD78" s="217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45" customHeight="1">
      <c r="A79" s="1"/>
      <c r="B79" s="211" t="s">
        <v>169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3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1.5" customHeight="1">
      <c r="A80" s="1"/>
      <c r="B80" s="253" t="s">
        <v>7</v>
      </c>
      <c r="C80" s="225"/>
      <c r="D80" s="216" t="s">
        <v>8</v>
      </c>
      <c r="E80" s="217"/>
      <c r="F80" s="205">
        <v>0</v>
      </c>
      <c r="G80" s="209" t="s">
        <v>10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0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>
      <c r="A81" s="1"/>
      <c r="B81" s="224"/>
      <c r="C81" s="225"/>
      <c r="D81" s="218"/>
      <c r="E81" s="213"/>
      <c r="F81" s="206"/>
      <c r="G81" s="209" t="s">
        <v>12</v>
      </c>
      <c r="H81" s="210"/>
      <c r="I81" s="209" t="s">
        <v>13</v>
      </c>
      <c r="J81" s="210"/>
      <c r="K81" s="209" t="s">
        <v>14</v>
      </c>
      <c r="L81" s="210"/>
      <c r="M81" s="209" t="s">
        <v>16</v>
      </c>
      <c r="N81" s="210"/>
      <c r="O81" s="209" t="s">
        <v>17</v>
      </c>
      <c r="P81" s="210"/>
      <c r="Q81" s="209" t="s">
        <v>18</v>
      </c>
      <c r="R81" s="210"/>
      <c r="S81" s="209" t="s">
        <v>19</v>
      </c>
      <c r="T81" s="210"/>
      <c r="U81" s="209" t="s">
        <v>20</v>
      </c>
      <c r="V81" s="210"/>
      <c r="W81" s="209" t="s">
        <v>21</v>
      </c>
      <c r="X81" s="210"/>
      <c r="Y81" s="209" t="s">
        <v>22</v>
      </c>
      <c r="Z81" s="210"/>
      <c r="AA81" s="209" t="s">
        <v>23</v>
      </c>
      <c r="AB81" s="210"/>
      <c r="AC81" s="209" t="s">
        <v>24</v>
      </c>
      <c r="AD81" s="210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21.75" customHeight="1">
      <c r="A82" s="1"/>
      <c r="B82" s="212"/>
      <c r="C82" s="213"/>
      <c r="D82" s="264" t="s">
        <v>25</v>
      </c>
      <c r="E82" s="210"/>
      <c r="F82" s="207"/>
      <c r="G82" s="4"/>
      <c r="H82" s="5"/>
      <c r="I82" s="4"/>
      <c r="J82" s="5"/>
      <c r="K82" s="4"/>
      <c r="L82" s="5"/>
      <c r="M82" s="4"/>
      <c r="N82" s="5"/>
      <c r="O82" s="4"/>
      <c r="P82" s="5"/>
      <c r="Q82" s="4"/>
      <c r="R82" s="5"/>
      <c r="S82" s="4"/>
      <c r="T82" s="5"/>
      <c r="U82" s="4"/>
      <c r="V82" s="5"/>
      <c r="W82" s="4"/>
      <c r="X82" s="5"/>
      <c r="Y82" s="4"/>
      <c r="Z82" s="5"/>
      <c r="AA82" s="4"/>
      <c r="AB82" s="5"/>
      <c r="AC82" s="4"/>
      <c r="AD82" s="5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66" customHeight="1">
      <c r="A83" s="1"/>
      <c r="B83" s="221">
        <v>1</v>
      </c>
      <c r="C83" s="219" t="s">
        <v>170</v>
      </c>
      <c r="D83" s="7" t="s">
        <v>27</v>
      </c>
      <c r="E83" s="7" t="s">
        <v>171</v>
      </c>
      <c r="F83" s="219" t="s">
        <v>172</v>
      </c>
      <c r="G83" s="229"/>
      <c r="H83" s="217"/>
      <c r="I83" s="229"/>
      <c r="J83" s="217"/>
      <c r="K83" s="229"/>
      <c r="L83" s="217"/>
      <c r="M83" s="229"/>
      <c r="N83" s="217"/>
      <c r="O83" s="230"/>
      <c r="P83" s="210"/>
      <c r="Q83" s="231"/>
      <c r="R83" s="210"/>
      <c r="S83" s="229"/>
      <c r="T83" s="217"/>
      <c r="U83" s="229"/>
      <c r="V83" s="217"/>
      <c r="W83" s="229"/>
      <c r="X83" s="217"/>
      <c r="Y83" s="231"/>
      <c r="Z83" s="210"/>
      <c r="AA83" s="229"/>
      <c r="AB83" s="217"/>
      <c r="AC83" s="247"/>
      <c r="AD83" s="210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66" customHeight="1">
      <c r="A84" s="1"/>
      <c r="B84" s="207"/>
      <c r="C84" s="207"/>
      <c r="D84" s="7" t="s">
        <v>65</v>
      </c>
      <c r="E84" s="7" t="s">
        <v>173</v>
      </c>
      <c r="F84" s="207"/>
      <c r="G84" s="25"/>
      <c r="H84" s="26"/>
      <c r="I84" s="25"/>
      <c r="J84" s="26"/>
      <c r="K84" s="25"/>
      <c r="L84" s="26"/>
      <c r="M84" s="25"/>
      <c r="N84" s="26"/>
      <c r="O84" s="12"/>
      <c r="P84" s="13"/>
      <c r="Q84" s="18"/>
      <c r="R84" s="15"/>
      <c r="S84" s="25"/>
      <c r="T84" s="26"/>
      <c r="U84" s="25"/>
      <c r="V84" s="26"/>
      <c r="W84" s="25"/>
      <c r="X84" s="26"/>
      <c r="Y84" s="18"/>
      <c r="Z84" s="15"/>
      <c r="AA84" s="25"/>
      <c r="AB84" s="26"/>
      <c r="AC84" s="25"/>
      <c r="AD84" s="26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51" customHeight="1">
      <c r="A85" s="1"/>
      <c r="B85" s="6">
        <v>2</v>
      </c>
      <c r="C85" s="7" t="s">
        <v>174</v>
      </c>
      <c r="D85" s="7" t="s">
        <v>32</v>
      </c>
      <c r="E85" s="7" t="s">
        <v>175</v>
      </c>
      <c r="F85" s="7" t="s">
        <v>88</v>
      </c>
      <c r="G85" s="247"/>
      <c r="H85" s="210"/>
      <c r="I85" s="247"/>
      <c r="J85" s="210"/>
      <c r="K85" s="247"/>
      <c r="L85" s="210"/>
      <c r="M85" s="231"/>
      <c r="N85" s="210"/>
      <c r="O85" s="247"/>
      <c r="P85" s="210"/>
      <c r="Q85" s="247"/>
      <c r="R85" s="210"/>
      <c r="S85" s="247"/>
      <c r="T85" s="210"/>
      <c r="U85" s="231"/>
      <c r="V85" s="210"/>
      <c r="W85" s="247"/>
      <c r="X85" s="210"/>
      <c r="Y85" s="247"/>
      <c r="Z85" s="210"/>
      <c r="AA85" s="247"/>
      <c r="AB85" s="210"/>
      <c r="AC85" s="231"/>
      <c r="AD85" s="210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>
      <c r="A86" s="1"/>
      <c r="B86" s="1"/>
      <c r="C86" s="80"/>
      <c r="D86" s="80"/>
      <c r="E86" s="82"/>
      <c r="F86" s="80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4"/>
      <c r="T86" s="84"/>
      <c r="U86" s="84"/>
      <c r="V86" s="84"/>
      <c r="W86" s="84"/>
      <c r="X86" s="84"/>
      <c r="Y86" s="83"/>
      <c r="Z86" s="83"/>
      <c r="AA86" s="83"/>
      <c r="AB86" s="83"/>
      <c r="AC86" s="83"/>
      <c r="AD86" s="83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5.5" customHeight="1">
      <c r="A87" s="1"/>
      <c r="B87" s="1"/>
      <c r="C87" s="1"/>
      <c r="D87" s="1"/>
      <c r="E87" s="265" t="s">
        <v>176</v>
      </c>
      <c r="F87" s="269" t="s">
        <v>178</v>
      </c>
      <c r="G87" s="266"/>
      <c r="H87" s="240"/>
      <c r="I87" s="240"/>
      <c r="J87" s="240"/>
      <c r="K87" s="240"/>
      <c r="L87" s="240"/>
      <c r="M87" s="240"/>
      <c r="N87" s="240"/>
      <c r="O87" s="240"/>
      <c r="P87" s="21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>
      <c r="A88" s="1"/>
      <c r="B88" s="1"/>
      <c r="C88" s="1"/>
      <c r="D88" s="1"/>
      <c r="E88" s="241"/>
      <c r="F88" s="206"/>
      <c r="G88" s="242"/>
      <c r="H88" s="242"/>
      <c r="I88" s="242"/>
      <c r="J88" s="242"/>
      <c r="K88" s="242"/>
      <c r="L88" s="242"/>
      <c r="M88" s="242"/>
      <c r="N88" s="242"/>
      <c r="O88" s="242"/>
      <c r="P88" s="22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7.5" customHeight="1">
      <c r="A89" s="1"/>
      <c r="B89" s="1"/>
      <c r="C89" s="1"/>
      <c r="D89" s="1"/>
      <c r="E89" s="241"/>
      <c r="F89" s="207"/>
      <c r="G89" s="212"/>
      <c r="H89" s="212"/>
      <c r="I89" s="212"/>
      <c r="J89" s="212"/>
      <c r="K89" s="212"/>
      <c r="L89" s="212"/>
      <c r="M89" s="212"/>
      <c r="N89" s="212"/>
      <c r="O89" s="212"/>
      <c r="P89" s="21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>
      <c r="A90" s="1"/>
      <c r="B90" s="1"/>
      <c r="C90" s="1"/>
      <c r="D90" s="1"/>
      <c r="E90" s="241"/>
      <c r="F90" s="269" t="s">
        <v>181</v>
      </c>
      <c r="G90" s="266"/>
      <c r="H90" s="240"/>
      <c r="I90" s="240"/>
      <c r="J90" s="240"/>
      <c r="K90" s="240"/>
      <c r="L90" s="240"/>
      <c r="M90" s="240"/>
      <c r="N90" s="240"/>
      <c r="O90" s="240"/>
      <c r="P90" s="217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22.5" customHeight="1">
      <c r="A91" s="1"/>
      <c r="B91" s="1"/>
      <c r="C91" s="1"/>
      <c r="D91" s="1"/>
      <c r="E91" s="241"/>
      <c r="F91" s="207"/>
      <c r="G91" s="212"/>
      <c r="H91" s="212"/>
      <c r="I91" s="212"/>
      <c r="J91" s="212"/>
      <c r="K91" s="212"/>
      <c r="L91" s="212"/>
      <c r="M91" s="212"/>
      <c r="N91" s="212"/>
      <c r="O91" s="212"/>
      <c r="P91" s="2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>
      <c r="A92" s="1"/>
      <c r="B92" s="1"/>
      <c r="C92" s="1"/>
      <c r="D92" s="1"/>
      <c r="E92" s="241"/>
      <c r="F92" s="269" t="s">
        <v>182</v>
      </c>
      <c r="G92" s="266"/>
      <c r="H92" s="240"/>
      <c r="I92" s="240"/>
      <c r="J92" s="240"/>
      <c r="K92" s="240"/>
      <c r="L92" s="240"/>
      <c r="M92" s="240"/>
      <c r="N92" s="240"/>
      <c r="O92" s="240"/>
      <c r="P92" s="217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>
      <c r="A93" s="1"/>
      <c r="B93" s="1"/>
      <c r="C93" s="1"/>
      <c r="D93" s="1"/>
      <c r="E93" s="241"/>
      <c r="F93" s="206"/>
      <c r="G93" s="242"/>
      <c r="H93" s="242"/>
      <c r="I93" s="242"/>
      <c r="J93" s="242"/>
      <c r="K93" s="242"/>
      <c r="L93" s="242"/>
      <c r="M93" s="242"/>
      <c r="N93" s="242"/>
      <c r="O93" s="242"/>
      <c r="P93" s="22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>
      <c r="A94" s="1"/>
      <c r="B94" s="1"/>
      <c r="C94" s="1"/>
      <c r="D94" s="1"/>
      <c r="E94" s="241"/>
      <c r="F94" s="207"/>
      <c r="G94" s="212"/>
      <c r="H94" s="212"/>
      <c r="I94" s="212"/>
      <c r="J94" s="212"/>
      <c r="K94" s="212"/>
      <c r="L94" s="212"/>
      <c r="M94" s="212"/>
      <c r="N94" s="212"/>
      <c r="O94" s="212"/>
      <c r="P94" s="2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>
      <c r="A95" s="1"/>
      <c r="B95" s="1"/>
      <c r="C95" s="1"/>
      <c r="D95" s="1"/>
      <c r="E95" s="241"/>
      <c r="F95" s="269" t="s">
        <v>183</v>
      </c>
      <c r="G95" s="266"/>
      <c r="H95" s="240"/>
      <c r="I95" s="240"/>
      <c r="J95" s="240"/>
      <c r="K95" s="240"/>
      <c r="L95" s="240"/>
      <c r="M95" s="240"/>
      <c r="N95" s="240"/>
      <c r="O95" s="240"/>
      <c r="P95" s="217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>
      <c r="A96" s="1"/>
      <c r="B96" s="1"/>
      <c r="C96" s="1"/>
      <c r="D96" s="1"/>
      <c r="E96" s="241"/>
      <c r="F96" s="206"/>
      <c r="G96" s="242"/>
      <c r="H96" s="242"/>
      <c r="I96" s="242"/>
      <c r="J96" s="242"/>
      <c r="K96" s="242"/>
      <c r="L96" s="242"/>
      <c r="M96" s="242"/>
      <c r="N96" s="242"/>
      <c r="O96" s="242"/>
      <c r="P96" s="22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>
      <c r="A97" s="1"/>
      <c r="B97" s="1"/>
      <c r="C97" s="1"/>
      <c r="D97" s="1"/>
      <c r="E97" s="241"/>
      <c r="F97" s="207"/>
      <c r="G97" s="212"/>
      <c r="H97" s="212"/>
      <c r="I97" s="212"/>
      <c r="J97" s="212"/>
      <c r="K97" s="212"/>
      <c r="L97" s="212"/>
      <c r="M97" s="212"/>
      <c r="N97" s="212"/>
      <c r="O97" s="212"/>
      <c r="P97" s="21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>
      <c r="A98" s="1"/>
      <c r="B98" s="1"/>
      <c r="C98" s="1"/>
      <c r="D98" s="1"/>
      <c r="E98" s="241"/>
      <c r="F98" s="269" t="s">
        <v>185</v>
      </c>
      <c r="G98" s="266"/>
      <c r="H98" s="240"/>
      <c r="I98" s="240"/>
      <c r="J98" s="240"/>
      <c r="K98" s="240"/>
      <c r="L98" s="240"/>
      <c r="M98" s="240"/>
      <c r="N98" s="240"/>
      <c r="O98" s="240"/>
      <c r="P98" s="217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>
      <c r="A99" s="1"/>
      <c r="B99" s="1"/>
      <c r="C99" s="1"/>
      <c r="D99" s="1"/>
      <c r="E99" s="241"/>
      <c r="F99" s="206"/>
      <c r="G99" s="242"/>
      <c r="H99" s="242"/>
      <c r="I99" s="242"/>
      <c r="J99" s="242"/>
      <c r="K99" s="242"/>
      <c r="L99" s="242"/>
      <c r="M99" s="242"/>
      <c r="N99" s="242"/>
      <c r="O99" s="242"/>
      <c r="P99" s="22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>
      <c r="A100" s="1"/>
      <c r="B100" s="1"/>
      <c r="C100" s="1"/>
      <c r="D100" s="1"/>
      <c r="E100" s="241"/>
      <c r="F100" s="207"/>
      <c r="G100" s="212"/>
      <c r="H100" s="212"/>
      <c r="I100" s="212"/>
      <c r="J100" s="212"/>
      <c r="K100" s="212"/>
      <c r="L100" s="212"/>
      <c r="M100" s="212"/>
      <c r="N100" s="212"/>
      <c r="O100" s="212"/>
      <c r="P100" s="21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42.75" customHeight="1">
      <c r="A101" s="1"/>
      <c r="B101" s="1"/>
      <c r="C101" s="1"/>
      <c r="D101" s="1"/>
      <c r="E101" s="241"/>
      <c r="F101" s="87" t="s">
        <v>187</v>
      </c>
      <c r="G101" s="270"/>
      <c r="H101" s="214"/>
      <c r="I101" s="214"/>
      <c r="J101" s="214"/>
      <c r="K101" s="214"/>
      <c r="L101" s="214"/>
      <c r="M101" s="214"/>
      <c r="N101" s="214"/>
      <c r="O101" s="214"/>
      <c r="P101" s="21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48.75" customHeight="1">
      <c r="A102" s="1"/>
      <c r="B102" s="1"/>
      <c r="C102" s="1"/>
      <c r="D102" s="1"/>
      <c r="E102" s="241"/>
      <c r="F102" s="88" t="s">
        <v>189</v>
      </c>
      <c r="G102" s="270"/>
      <c r="H102" s="214"/>
      <c r="I102" s="214"/>
      <c r="J102" s="214"/>
      <c r="K102" s="214"/>
      <c r="L102" s="214"/>
      <c r="M102" s="214"/>
      <c r="N102" s="214"/>
      <c r="O102" s="214"/>
      <c r="P102" s="21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45.75" customHeight="1">
      <c r="A103" s="1"/>
      <c r="B103" s="1"/>
      <c r="C103" s="1"/>
      <c r="D103" s="1"/>
      <c r="E103" s="218"/>
      <c r="F103" s="87" t="s">
        <v>192</v>
      </c>
      <c r="G103" s="270"/>
      <c r="H103" s="214"/>
      <c r="I103" s="214"/>
      <c r="J103" s="214"/>
      <c r="K103" s="214"/>
      <c r="L103" s="214"/>
      <c r="M103" s="214"/>
      <c r="N103" s="214"/>
      <c r="O103" s="214"/>
      <c r="P103" s="210"/>
      <c r="Q103" s="1"/>
      <c r="R103" s="267" t="s">
        <v>193</v>
      </c>
      <c r="S103" s="214"/>
      <c r="T103" s="214"/>
      <c r="U103" s="210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33.75" customHeight="1">
      <c r="A104" s="1"/>
      <c r="B104" s="1"/>
      <c r="C104" s="1"/>
      <c r="D104" s="1"/>
      <c r="E104" s="6" t="s">
        <v>196</v>
      </c>
      <c r="F104" s="87" t="s">
        <v>197</v>
      </c>
      <c r="G104" s="270"/>
      <c r="H104" s="214"/>
      <c r="I104" s="214"/>
      <c r="J104" s="214"/>
      <c r="K104" s="214"/>
      <c r="L104" s="214"/>
      <c r="M104" s="214"/>
      <c r="N104" s="214"/>
      <c r="O104" s="214"/>
      <c r="P104" s="210"/>
      <c r="Q104" s="1"/>
      <c r="R104" s="6">
        <v>29</v>
      </c>
      <c r="S104" s="6">
        <v>3</v>
      </c>
      <c r="T104" s="268">
        <v>2016</v>
      </c>
      <c r="U104" s="210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>
      <c r="A105" s="1"/>
      <c r="B105" s="1"/>
      <c r="C105" s="1"/>
      <c r="D105" s="1"/>
      <c r="E105" s="1"/>
      <c r="F105" s="9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21.75" customHeight="1">
      <c r="A106" s="1"/>
      <c r="B106" s="1"/>
      <c r="C106" s="1"/>
      <c r="D106" s="1"/>
      <c r="E106" s="1"/>
      <c r="F106" s="9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21.75" customHeight="1">
      <c r="A107" s="1"/>
      <c r="B107" s="1"/>
      <c r="C107" s="1"/>
      <c r="D107" s="1"/>
      <c r="E107" s="1"/>
      <c r="F107" s="9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21.75" customHeight="1">
      <c r="A108" s="1"/>
      <c r="B108" s="1"/>
      <c r="C108" s="1"/>
      <c r="D108" s="1"/>
      <c r="E108" s="1"/>
      <c r="F108" s="9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21.75" customHeight="1">
      <c r="A109" s="1"/>
      <c r="B109" s="1"/>
      <c r="C109" s="1"/>
      <c r="D109" s="1"/>
      <c r="E109" s="1"/>
      <c r="F109" s="9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21.75" customHeight="1">
      <c r="A110" s="1"/>
      <c r="B110" s="1"/>
      <c r="C110" s="1"/>
      <c r="D110" s="1"/>
      <c r="E110" s="1"/>
      <c r="F110" s="9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21.75" customHeight="1">
      <c r="A111" s="1"/>
      <c r="B111" s="1"/>
      <c r="C111" s="1"/>
      <c r="D111" s="1"/>
      <c r="E111" s="1"/>
      <c r="F111" s="9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21.75" customHeight="1">
      <c r="A112" s="1"/>
      <c r="B112" s="1"/>
      <c r="C112" s="1"/>
      <c r="D112" s="1"/>
      <c r="E112" s="1"/>
      <c r="F112" s="9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21.75" customHeight="1">
      <c r="A113" s="1"/>
      <c r="B113" s="1"/>
      <c r="C113" s="1"/>
      <c r="D113" s="1"/>
      <c r="E113" s="1"/>
      <c r="F113" s="9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21.75" customHeight="1">
      <c r="A114" s="1"/>
      <c r="B114" s="1"/>
      <c r="C114" s="1"/>
      <c r="D114" s="1"/>
      <c r="E114" s="1"/>
      <c r="F114" s="9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21.75" customHeight="1">
      <c r="A115" s="1"/>
      <c r="B115" s="1"/>
      <c r="C115" s="1"/>
      <c r="D115" s="1"/>
      <c r="E115" s="1"/>
      <c r="F115" s="9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21.75" customHeight="1">
      <c r="A116" s="1"/>
      <c r="B116" s="1"/>
      <c r="C116" s="1"/>
      <c r="D116" s="1"/>
      <c r="E116" s="1"/>
      <c r="F116" s="9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21.75" customHeight="1">
      <c r="A117" s="1"/>
      <c r="B117" s="1"/>
      <c r="C117" s="1"/>
      <c r="D117" s="1"/>
      <c r="E117" s="1"/>
      <c r="F117" s="9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21.75" customHeight="1">
      <c r="A118" s="1"/>
      <c r="B118" s="1"/>
      <c r="C118" s="1"/>
      <c r="D118" s="1"/>
      <c r="E118" s="1"/>
      <c r="F118" s="9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21.75" customHeight="1">
      <c r="A119" s="1"/>
      <c r="B119" s="1"/>
      <c r="C119" s="1"/>
      <c r="D119" s="1"/>
      <c r="E119" s="1"/>
      <c r="F119" s="9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21.75" customHeight="1">
      <c r="A120" s="1"/>
      <c r="B120" s="1"/>
      <c r="C120" s="1"/>
      <c r="D120" s="1"/>
      <c r="E120" s="1"/>
      <c r="F120" s="9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21.75" customHeight="1">
      <c r="A121" s="1"/>
      <c r="B121" s="1"/>
      <c r="C121" s="1"/>
      <c r="D121" s="1"/>
      <c r="E121" s="1"/>
      <c r="F121" s="9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21.75" customHeight="1">
      <c r="A122" s="1"/>
      <c r="B122" s="1"/>
      <c r="C122" s="1"/>
      <c r="D122" s="1"/>
      <c r="E122" s="1"/>
      <c r="F122" s="9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21.75" customHeight="1">
      <c r="A123" s="1"/>
      <c r="B123" s="1"/>
      <c r="C123" s="1"/>
      <c r="D123" s="1"/>
      <c r="E123" s="1"/>
      <c r="F123" s="9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21.75" customHeight="1">
      <c r="A124" s="1"/>
      <c r="B124" s="1"/>
      <c r="C124" s="1"/>
      <c r="D124" s="1"/>
      <c r="E124" s="1"/>
      <c r="F124" s="9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21.75" customHeight="1">
      <c r="A125" s="1"/>
      <c r="B125" s="1"/>
      <c r="C125" s="1"/>
      <c r="D125" s="1"/>
      <c r="E125" s="1"/>
      <c r="F125" s="9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21.75" customHeight="1">
      <c r="A126" s="1"/>
      <c r="B126" s="1"/>
      <c r="C126" s="1"/>
      <c r="D126" s="1"/>
      <c r="E126" s="1"/>
      <c r="F126" s="9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21.75" customHeight="1">
      <c r="A127" s="1"/>
      <c r="B127" s="1"/>
      <c r="C127" s="1"/>
      <c r="D127" s="1"/>
      <c r="E127" s="1"/>
      <c r="F127" s="9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21.75" customHeight="1">
      <c r="A128" s="1"/>
      <c r="B128" s="1"/>
      <c r="C128" s="1"/>
      <c r="D128" s="1"/>
      <c r="E128" s="1"/>
      <c r="F128" s="9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21.75" customHeight="1">
      <c r="A129" s="1"/>
      <c r="B129" s="1"/>
      <c r="C129" s="1"/>
      <c r="D129" s="1"/>
      <c r="E129" s="1"/>
      <c r="F129" s="9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21.75" customHeight="1">
      <c r="A130" s="1"/>
      <c r="B130" s="1"/>
      <c r="C130" s="1"/>
      <c r="D130" s="1"/>
      <c r="E130" s="1"/>
      <c r="F130" s="9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21.75" customHeight="1">
      <c r="A131" s="1"/>
      <c r="B131" s="1"/>
      <c r="C131" s="1"/>
      <c r="D131" s="1"/>
      <c r="E131" s="1"/>
      <c r="F131" s="9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21.75" customHeight="1">
      <c r="A132" s="1"/>
      <c r="B132" s="1"/>
      <c r="C132" s="1"/>
      <c r="D132" s="1"/>
      <c r="E132" s="1"/>
      <c r="F132" s="9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21.75" customHeight="1">
      <c r="A133" s="1"/>
      <c r="B133" s="1"/>
      <c r="C133" s="1"/>
      <c r="D133" s="1"/>
      <c r="E133" s="1"/>
      <c r="F133" s="9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21.75" customHeight="1">
      <c r="A134" s="1"/>
      <c r="B134" s="1"/>
      <c r="C134" s="1"/>
      <c r="D134" s="1"/>
      <c r="E134" s="1"/>
      <c r="F134" s="9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21.75" customHeight="1">
      <c r="A135" s="1"/>
      <c r="B135" s="1"/>
      <c r="C135" s="1"/>
      <c r="D135" s="1"/>
      <c r="E135" s="1"/>
      <c r="F135" s="9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21.75" customHeight="1">
      <c r="A136" s="1"/>
      <c r="B136" s="1"/>
      <c r="C136" s="1"/>
      <c r="D136" s="1"/>
      <c r="E136" s="1"/>
      <c r="F136" s="9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21.75" customHeight="1">
      <c r="A137" s="1"/>
      <c r="B137" s="1"/>
      <c r="C137" s="1"/>
      <c r="D137" s="1"/>
      <c r="E137" s="1"/>
      <c r="F137" s="9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21.75" customHeight="1">
      <c r="A138" s="1"/>
      <c r="B138" s="1"/>
      <c r="C138" s="1"/>
      <c r="D138" s="1"/>
      <c r="E138" s="1"/>
      <c r="F138" s="9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21.75" customHeight="1">
      <c r="A139" s="1"/>
      <c r="B139" s="1"/>
      <c r="C139" s="1"/>
      <c r="D139" s="1"/>
      <c r="E139" s="1"/>
      <c r="F139" s="9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21.75" customHeight="1">
      <c r="A140" s="1"/>
      <c r="B140" s="1"/>
      <c r="C140" s="1"/>
      <c r="D140" s="1"/>
      <c r="E140" s="1"/>
      <c r="F140" s="9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21.75" customHeight="1">
      <c r="A141" s="1"/>
      <c r="B141" s="1"/>
      <c r="C141" s="1"/>
      <c r="D141" s="1"/>
      <c r="E141" s="1"/>
      <c r="F141" s="9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21.75" customHeight="1">
      <c r="A142" s="1"/>
      <c r="B142" s="1"/>
      <c r="C142" s="1"/>
      <c r="D142" s="1"/>
      <c r="E142" s="1"/>
      <c r="F142" s="9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21.75" customHeight="1">
      <c r="A143" s="1"/>
      <c r="B143" s="1"/>
      <c r="C143" s="1"/>
      <c r="D143" s="1"/>
      <c r="E143" s="1"/>
      <c r="F143" s="9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21.75" customHeight="1">
      <c r="A144" s="1"/>
      <c r="B144" s="1"/>
      <c r="C144" s="1"/>
      <c r="D144" s="1"/>
      <c r="E144" s="1"/>
      <c r="F144" s="9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21.75" customHeight="1">
      <c r="A145" s="1"/>
      <c r="B145" s="1"/>
      <c r="C145" s="1"/>
      <c r="D145" s="1"/>
      <c r="E145" s="1"/>
      <c r="F145" s="9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21.75" customHeight="1">
      <c r="A146" s="1"/>
      <c r="B146" s="1"/>
      <c r="C146" s="1"/>
      <c r="D146" s="1"/>
      <c r="E146" s="1"/>
      <c r="F146" s="9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21.75" customHeight="1">
      <c r="A147" s="1"/>
      <c r="B147" s="1"/>
      <c r="C147" s="1"/>
      <c r="D147" s="1"/>
      <c r="E147" s="1"/>
      <c r="F147" s="9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21.75" customHeight="1">
      <c r="A148" s="1"/>
      <c r="B148" s="1"/>
      <c r="C148" s="1"/>
      <c r="D148" s="1"/>
      <c r="E148" s="1"/>
      <c r="F148" s="9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21.75" customHeight="1">
      <c r="A149" s="1"/>
      <c r="B149" s="1"/>
      <c r="C149" s="1"/>
      <c r="D149" s="1"/>
      <c r="E149" s="1"/>
      <c r="F149" s="9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21.75" customHeight="1">
      <c r="A150" s="1"/>
      <c r="B150" s="1"/>
      <c r="C150" s="1"/>
      <c r="D150" s="1"/>
      <c r="E150" s="1"/>
      <c r="F150" s="9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21.75" customHeight="1">
      <c r="A151" s="1"/>
      <c r="B151" s="1"/>
      <c r="C151" s="1"/>
      <c r="D151" s="1"/>
      <c r="E151" s="1"/>
      <c r="F151" s="9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21.75" customHeight="1">
      <c r="A152" s="1"/>
      <c r="B152" s="1"/>
      <c r="C152" s="1"/>
      <c r="D152" s="1"/>
      <c r="E152" s="1"/>
      <c r="F152" s="9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21.75" customHeight="1">
      <c r="A153" s="1"/>
      <c r="B153" s="1"/>
      <c r="C153" s="1"/>
      <c r="D153" s="1"/>
      <c r="E153" s="1"/>
      <c r="F153" s="9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21.75" customHeight="1">
      <c r="A154" s="1"/>
      <c r="B154" s="1"/>
      <c r="C154" s="1"/>
      <c r="D154" s="1"/>
      <c r="E154" s="1"/>
      <c r="F154" s="9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21.75" customHeight="1">
      <c r="A155" s="1"/>
      <c r="B155" s="1"/>
      <c r="C155" s="1"/>
      <c r="D155" s="1"/>
      <c r="E155" s="1"/>
      <c r="F155" s="9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21.75" customHeight="1">
      <c r="A156" s="1"/>
      <c r="B156" s="1"/>
      <c r="C156" s="1"/>
      <c r="D156" s="1"/>
      <c r="E156" s="1"/>
      <c r="F156" s="9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21.75" customHeight="1">
      <c r="A157" s="1"/>
      <c r="B157" s="1"/>
      <c r="C157" s="1"/>
      <c r="D157" s="1"/>
      <c r="E157" s="1"/>
      <c r="F157" s="9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21.75" customHeight="1">
      <c r="A158" s="1"/>
      <c r="B158" s="1"/>
      <c r="C158" s="1"/>
      <c r="D158" s="1"/>
      <c r="E158" s="1"/>
      <c r="F158" s="9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21.75" customHeight="1">
      <c r="A159" s="1"/>
      <c r="B159" s="1"/>
      <c r="C159" s="1"/>
      <c r="D159" s="1"/>
      <c r="E159" s="1"/>
      <c r="F159" s="9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21.75" customHeight="1">
      <c r="A160" s="1"/>
      <c r="B160" s="1"/>
      <c r="C160" s="1"/>
      <c r="D160" s="1"/>
      <c r="E160" s="1"/>
      <c r="F160" s="9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21.75" customHeight="1">
      <c r="A161" s="1"/>
      <c r="B161" s="1"/>
      <c r="C161" s="1"/>
      <c r="D161" s="1"/>
      <c r="E161" s="1"/>
      <c r="F161" s="9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21.75" customHeight="1">
      <c r="A162" s="1"/>
      <c r="B162" s="1"/>
      <c r="C162" s="1"/>
      <c r="D162" s="1"/>
      <c r="E162" s="1"/>
      <c r="F162" s="9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21.75" customHeight="1">
      <c r="A163" s="1"/>
      <c r="B163" s="1"/>
      <c r="C163" s="1"/>
      <c r="D163" s="1"/>
      <c r="E163" s="1"/>
      <c r="F163" s="9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21.75" customHeight="1">
      <c r="A164" s="1"/>
      <c r="B164" s="1"/>
      <c r="C164" s="1"/>
      <c r="D164" s="1"/>
      <c r="E164" s="1"/>
      <c r="F164" s="9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21.75" customHeight="1">
      <c r="A165" s="1"/>
      <c r="B165" s="1"/>
      <c r="C165" s="1"/>
      <c r="D165" s="1"/>
      <c r="E165" s="1"/>
      <c r="F165" s="9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21.75" customHeight="1">
      <c r="A166" s="1"/>
      <c r="B166" s="1"/>
      <c r="C166" s="1"/>
      <c r="D166" s="1"/>
      <c r="E166" s="1"/>
      <c r="F166" s="9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21.75" customHeight="1">
      <c r="A167" s="1"/>
      <c r="B167" s="1"/>
      <c r="C167" s="1"/>
      <c r="D167" s="1"/>
      <c r="E167" s="1"/>
      <c r="F167" s="9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21.75" customHeight="1">
      <c r="A168" s="1"/>
      <c r="B168" s="1"/>
      <c r="C168" s="1"/>
      <c r="D168" s="1"/>
      <c r="E168" s="1"/>
      <c r="F168" s="9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21.75" customHeight="1">
      <c r="A169" s="1"/>
      <c r="B169" s="1"/>
      <c r="C169" s="1"/>
      <c r="D169" s="1"/>
      <c r="E169" s="1"/>
      <c r="F169" s="9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21.75" customHeight="1">
      <c r="A170" s="1"/>
      <c r="B170" s="1"/>
      <c r="C170" s="1"/>
      <c r="D170" s="1"/>
      <c r="E170" s="1"/>
      <c r="F170" s="9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21.75" customHeight="1">
      <c r="A171" s="1"/>
      <c r="B171" s="1"/>
      <c r="C171" s="1"/>
      <c r="D171" s="1"/>
      <c r="E171" s="1"/>
      <c r="F171" s="9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21.75" customHeight="1">
      <c r="A172" s="1"/>
      <c r="B172" s="1"/>
      <c r="C172" s="1"/>
      <c r="D172" s="1"/>
      <c r="E172" s="1"/>
      <c r="F172" s="9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21.75" customHeight="1">
      <c r="A173" s="1"/>
      <c r="B173" s="1"/>
      <c r="C173" s="1"/>
      <c r="D173" s="1"/>
      <c r="E173" s="1"/>
      <c r="F173" s="9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21.75" customHeight="1">
      <c r="A174" s="1"/>
      <c r="B174" s="1"/>
      <c r="C174" s="1"/>
      <c r="D174" s="1"/>
      <c r="E174" s="1"/>
      <c r="F174" s="9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21.75" customHeight="1">
      <c r="A175" s="1"/>
      <c r="B175" s="1"/>
      <c r="C175" s="1"/>
      <c r="D175" s="1"/>
      <c r="E175" s="1"/>
      <c r="F175" s="9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21.75" customHeight="1">
      <c r="A176" s="1"/>
      <c r="B176" s="1"/>
      <c r="C176" s="1"/>
      <c r="D176" s="1"/>
      <c r="E176" s="1"/>
      <c r="F176" s="9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21.75" customHeight="1">
      <c r="A177" s="1"/>
      <c r="B177" s="1"/>
      <c r="C177" s="1"/>
      <c r="D177" s="1"/>
      <c r="E177" s="1"/>
      <c r="F177" s="9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21.75" customHeight="1">
      <c r="A178" s="1"/>
      <c r="B178" s="1"/>
      <c r="C178" s="1"/>
      <c r="D178" s="1"/>
      <c r="E178" s="1"/>
      <c r="F178" s="9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21.75" customHeight="1">
      <c r="A179" s="1"/>
      <c r="B179" s="1"/>
      <c r="C179" s="1"/>
      <c r="D179" s="1"/>
      <c r="E179" s="1"/>
      <c r="F179" s="9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21.75" customHeight="1">
      <c r="A180" s="1"/>
      <c r="B180" s="1"/>
      <c r="C180" s="1"/>
      <c r="D180" s="1"/>
      <c r="E180" s="1"/>
      <c r="F180" s="9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21.75" customHeight="1">
      <c r="A181" s="1"/>
      <c r="B181" s="1"/>
      <c r="C181" s="1"/>
      <c r="D181" s="1"/>
      <c r="E181" s="1"/>
      <c r="F181" s="9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21.75" customHeight="1">
      <c r="A182" s="1"/>
      <c r="B182" s="1"/>
      <c r="C182" s="1"/>
      <c r="D182" s="1"/>
      <c r="E182" s="1"/>
      <c r="F182" s="9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21.75" customHeight="1">
      <c r="A183" s="1"/>
      <c r="B183" s="1"/>
      <c r="C183" s="1"/>
      <c r="D183" s="1"/>
      <c r="E183" s="1"/>
      <c r="F183" s="9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21.75" customHeight="1">
      <c r="A184" s="1"/>
      <c r="B184" s="1"/>
      <c r="C184" s="1"/>
      <c r="D184" s="1"/>
      <c r="E184" s="1"/>
      <c r="F184" s="9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21.75" customHeight="1">
      <c r="A185" s="1"/>
      <c r="B185" s="1"/>
      <c r="C185" s="1"/>
      <c r="D185" s="1"/>
      <c r="E185" s="1"/>
      <c r="F185" s="9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21.75" customHeight="1">
      <c r="A186" s="1"/>
      <c r="B186" s="1"/>
      <c r="C186" s="1"/>
      <c r="D186" s="1"/>
      <c r="E186" s="1"/>
      <c r="F186" s="9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21.75" customHeight="1">
      <c r="A187" s="1"/>
      <c r="B187" s="1"/>
      <c r="C187" s="1"/>
      <c r="D187" s="1"/>
      <c r="E187" s="1"/>
      <c r="F187" s="9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21.75" customHeight="1">
      <c r="A188" s="1"/>
      <c r="B188" s="1"/>
      <c r="C188" s="1"/>
      <c r="D188" s="1"/>
      <c r="E188" s="1"/>
      <c r="F188" s="9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21.75" customHeight="1">
      <c r="A189" s="1"/>
      <c r="B189" s="1"/>
      <c r="C189" s="1"/>
      <c r="D189" s="1"/>
      <c r="E189" s="1"/>
      <c r="F189" s="9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21.75" customHeight="1">
      <c r="A190" s="1"/>
      <c r="B190" s="1"/>
      <c r="C190" s="1"/>
      <c r="D190" s="1"/>
      <c r="E190" s="1"/>
      <c r="F190" s="9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21.75" customHeight="1">
      <c r="A191" s="1"/>
      <c r="B191" s="1"/>
      <c r="C191" s="1"/>
      <c r="D191" s="1"/>
      <c r="E191" s="1"/>
      <c r="F191" s="9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21.75" customHeight="1">
      <c r="A192" s="1"/>
      <c r="B192" s="1"/>
      <c r="C192" s="1"/>
      <c r="D192" s="1"/>
      <c r="E192" s="1"/>
      <c r="F192" s="9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21.75" customHeight="1">
      <c r="A193" s="1"/>
      <c r="B193" s="1"/>
      <c r="C193" s="1"/>
      <c r="D193" s="1"/>
      <c r="E193" s="1"/>
      <c r="F193" s="9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21.75" customHeight="1">
      <c r="A194" s="1"/>
      <c r="B194" s="1"/>
      <c r="C194" s="1"/>
      <c r="D194" s="1"/>
      <c r="E194" s="1"/>
      <c r="F194" s="9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21.75" customHeight="1">
      <c r="A195" s="1"/>
      <c r="B195" s="1"/>
      <c r="C195" s="1"/>
      <c r="D195" s="1"/>
      <c r="E195" s="1"/>
      <c r="F195" s="9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21.75" customHeight="1">
      <c r="A196" s="1"/>
      <c r="B196" s="1"/>
      <c r="C196" s="1"/>
      <c r="D196" s="1"/>
      <c r="E196" s="1"/>
      <c r="F196" s="9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21.75" customHeight="1">
      <c r="A197" s="1"/>
      <c r="B197" s="1"/>
      <c r="C197" s="1"/>
      <c r="D197" s="1"/>
      <c r="E197" s="1"/>
      <c r="F197" s="9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21.75" customHeight="1">
      <c r="A198" s="1"/>
      <c r="B198" s="1"/>
      <c r="C198" s="1"/>
      <c r="D198" s="1"/>
      <c r="E198" s="1"/>
      <c r="F198" s="9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21.75" customHeight="1">
      <c r="A199" s="1"/>
      <c r="B199" s="1"/>
      <c r="C199" s="1"/>
      <c r="D199" s="1"/>
      <c r="E199" s="1"/>
      <c r="F199" s="9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21.75" customHeight="1">
      <c r="A200" s="1"/>
      <c r="B200" s="1"/>
      <c r="C200" s="1"/>
      <c r="D200" s="1"/>
      <c r="E200" s="1"/>
      <c r="F200" s="9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21.75" customHeight="1">
      <c r="A201" s="1"/>
      <c r="B201" s="1"/>
      <c r="C201" s="1"/>
      <c r="D201" s="1"/>
      <c r="E201" s="1"/>
      <c r="F201" s="9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21.75" customHeight="1">
      <c r="A202" s="1"/>
      <c r="B202" s="1"/>
      <c r="C202" s="1"/>
      <c r="D202" s="1"/>
      <c r="E202" s="1"/>
      <c r="F202" s="9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21.75" customHeight="1">
      <c r="A203" s="1"/>
      <c r="B203" s="1"/>
      <c r="C203" s="1"/>
      <c r="D203" s="1"/>
      <c r="E203" s="1"/>
      <c r="F203" s="9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21.75" customHeight="1">
      <c r="A204" s="1"/>
      <c r="B204" s="1"/>
      <c r="C204" s="1"/>
      <c r="D204" s="1"/>
      <c r="E204" s="1"/>
      <c r="F204" s="9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21.75" customHeight="1">
      <c r="A205" s="1"/>
      <c r="B205" s="1"/>
      <c r="C205" s="1"/>
      <c r="D205" s="1"/>
      <c r="E205" s="1"/>
      <c r="F205" s="9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21.75" customHeight="1">
      <c r="A206" s="1"/>
      <c r="B206" s="1"/>
      <c r="C206" s="1"/>
      <c r="D206" s="1"/>
      <c r="E206" s="1"/>
      <c r="F206" s="9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21.75" customHeight="1">
      <c r="A207" s="1"/>
      <c r="B207" s="1"/>
      <c r="C207" s="1"/>
      <c r="D207" s="1"/>
      <c r="E207" s="1"/>
      <c r="F207" s="9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21.75" customHeight="1">
      <c r="A208" s="1"/>
      <c r="B208" s="1"/>
      <c r="C208" s="1"/>
      <c r="D208" s="1"/>
      <c r="E208" s="1"/>
      <c r="F208" s="9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21.75" customHeight="1">
      <c r="A209" s="1"/>
      <c r="B209" s="1"/>
      <c r="C209" s="1"/>
      <c r="D209" s="1"/>
      <c r="E209" s="1"/>
      <c r="F209" s="9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21.75" customHeight="1">
      <c r="A210" s="1"/>
      <c r="B210" s="1"/>
      <c r="C210" s="1"/>
      <c r="D210" s="1"/>
      <c r="E210" s="1"/>
      <c r="F210" s="9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21.75" customHeight="1">
      <c r="A211" s="1"/>
      <c r="B211" s="1"/>
      <c r="C211" s="1"/>
      <c r="D211" s="1"/>
      <c r="E211" s="1"/>
      <c r="F211" s="9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21.75" customHeight="1">
      <c r="A212" s="1"/>
      <c r="B212" s="1"/>
      <c r="C212" s="1"/>
      <c r="D212" s="1"/>
      <c r="E212" s="1"/>
      <c r="F212" s="9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21.75" customHeight="1">
      <c r="A213" s="1"/>
      <c r="B213" s="1"/>
      <c r="C213" s="1"/>
      <c r="D213" s="1"/>
      <c r="E213" s="1"/>
      <c r="F213" s="9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21.75" customHeight="1">
      <c r="A214" s="1"/>
      <c r="B214" s="1"/>
      <c r="C214" s="1"/>
      <c r="D214" s="1"/>
      <c r="E214" s="1"/>
      <c r="F214" s="9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21.75" customHeight="1">
      <c r="A215" s="1"/>
      <c r="B215" s="1"/>
      <c r="C215" s="1"/>
      <c r="D215" s="1"/>
      <c r="E215" s="1"/>
      <c r="F215" s="9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21.75" customHeight="1">
      <c r="A216" s="1"/>
      <c r="B216" s="1"/>
      <c r="C216" s="1"/>
      <c r="D216" s="1"/>
      <c r="E216" s="1"/>
      <c r="F216" s="9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21.75" customHeight="1">
      <c r="A217" s="1"/>
      <c r="B217" s="1"/>
      <c r="C217" s="1"/>
      <c r="D217" s="1"/>
      <c r="E217" s="1"/>
      <c r="F217" s="9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21.75" customHeight="1">
      <c r="A218" s="1"/>
      <c r="B218" s="1"/>
      <c r="C218" s="1"/>
      <c r="D218" s="1"/>
      <c r="E218" s="1"/>
      <c r="F218" s="9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21.75" customHeight="1">
      <c r="A219" s="1"/>
      <c r="B219" s="1"/>
      <c r="C219" s="1"/>
      <c r="D219" s="1"/>
      <c r="E219" s="1"/>
      <c r="F219" s="9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21.75" customHeight="1">
      <c r="A220" s="1"/>
      <c r="B220" s="1"/>
      <c r="C220" s="1"/>
      <c r="D220" s="1"/>
      <c r="E220" s="1"/>
      <c r="F220" s="9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21.75" customHeight="1">
      <c r="A221" s="1"/>
      <c r="B221" s="1"/>
      <c r="C221" s="1"/>
      <c r="D221" s="1"/>
      <c r="E221" s="1"/>
      <c r="F221" s="9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21.75" customHeight="1">
      <c r="A222" s="1"/>
      <c r="B222" s="1"/>
      <c r="C222" s="1"/>
      <c r="D222" s="1"/>
      <c r="E222" s="1"/>
      <c r="F222" s="9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21.75" customHeight="1">
      <c r="A223" s="1"/>
      <c r="B223" s="1"/>
      <c r="C223" s="1"/>
      <c r="D223" s="1"/>
      <c r="E223" s="1"/>
      <c r="F223" s="9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21.75" customHeight="1">
      <c r="A224" s="1"/>
      <c r="B224" s="1"/>
      <c r="C224" s="1"/>
      <c r="D224" s="1"/>
      <c r="E224" s="1"/>
      <c r="F224" s="9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21.75" customHeight="1">
      <c r="A225" s="1"/>
      <c r="B225" s="1"/>
      <c r="C225" s="1"/>
      <c r="D225" s="1"/>
      <c r="E225" s="1"/>
      <c r="F225" s="9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21.75" customHeight="1">
      <c r="A226" s="1"/>
      <c r="B226" s="1"/>
      <c r="C226" s="1"/>
      <c r="D226" s="1"/>
      <c r="E226" s="1"/>
      <c r="F226" s="9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21.75" customHeight="1">
      <c r="A227" s="1"/>
      <c r="B227" s="1"/>
      <c r="C227" s="1"/>
      <c r="D227" s="1"/>
      <c r="E227" s="1"/>
      <c r="F227" s="9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21.75" customHeight="1">
      <c r="A228" s="1"/>
      <c r="B228" s="1"/>
      <c r="C228" s="1"/>
      <c r="D228" s="1"/>
      <c r="E228" s="1"/>
      <c r="F228" s="9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21.75" customHeight="1">
      <c r="A229" s="1"/>
      <c r="B229" s="1"/>
      <c r="C229" s="1"/>
      <c r="D229" s="1"/>
      <c r="E229" s="1"/>
      <c r="F229" s="9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21.75" customHeight="1">
      <c r="A230" s="1"/>
      <c r="B230" s="1"/>
      <c r="C230" s="1"/>
      <c r="D230" s="1"/>
      <c r="E230" s="1"/>
      <c r="F230" s="9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21.75" customHeight="1">
      <c r="A231" s="1"/>
      <c r="B231" s="1"/>
      <c r="C231" s="1"/>
      <c r="D231" s="1"/>
      <c r="E231" s="1"/>
      <c r="F231" s="9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1.75" customHeight="1">
      <c r="A232" s="1"/>
      <c r="B232" s="1"/>
      <c r="C232" s="1"/>
      <c r="D232" s="1"/>
      <c r="E232" s="1"/>
      <c r="F232" s="9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21.75" customHeight="1">
      <c r="A233" s="1"/>
      <c r="B233" s="1"/>
      <c r="C233" s="1"/>
      <c r="D233" s="1"/>
      <c r="E233" s="1"/>
      <c r="F233" s="9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21.75" customHeight="1">
      <c r="A234" s="1"/>
      <c r="B234" s="1"/>
      <c r="C234" s="1"/>
      <c r="D234" s="1"/>
      <c r="E234" s="1"/>
      <c r="F234" s="9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21.75" customHeight="1">
      <c r="A235" s="1"/>
      <c r="B235" s="1"/>
      <c r="C235" s="1"/>
      <c r="D235" s="1"/>
      <c r="E235" s="1"/>
      <c r="F235" s="9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21.75" customHeight="1">
      <c r="A236" s="1"/>
      <c r="B236" s="1"/>
      <c r="C236" s="1"/>
      <c r="D236" s="1"/>
      <c r="E236" s="1"/>
      <c r="F236" s="9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21.75" customHeight="1">
      <c r="A237" s="1"/>
      <c r="B237" s="1"/>
      <c r="C237" s="1"/>
      <c r="D237" s="1"/>
      <c r="E237" s="1"/>
      <c r="F237" s="9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21.75" customHeight="1">
      <c r="A238" s="1"/>
      <c r="B238" s="1"/>
      <c r="C238" s="1"/>
      <c r="D238" s="1"/>
      <c r="E238" s="1"/>
      <c r="F238" s="9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21.75" customHeight="1">
      <c r="A239" s="1"/>
      <c r="B239" s="1"/>
      <c r="C239" s="1"/>
      <c r="D239" s="1"/>
      <c r="E239" s="1"/>
      <c r="F239" s="9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21.75" customHeight="1">
      <c r="A240" s="1"/>
      <c r="B240" s="1"/>
      <c r="C240" s="1"/>
      <c r="D240" s="1"/>
      <c r="E240" s="1"/>
      <c r="F240" s="9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21.75" customHeight="1">
      <c r="A241" s="1"/>
      <c r="B241" s="1"/>
      <c r="C241" s="1"/>
      <c r="D241" s="1"/>
      <c r="E241" s="1"/>
      <c r="F241" s="9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21.75" customHeight="1">
      <c r="A242" s="1"/>
      <c r="B242" s="1"/>
      <c r="C242" s="1"/>
      <c r="D242" s="1"/>
      <c r="E242" s="1"/>
      <c r="F242" s="9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21.75" customHeight="1">
      <c r="A243" s="1"/>
      <c r="B243" s="1"/>
      <c r="C243" s="1"/>
      <c r="D243" s="1"/>
      <c r="E243" s="1"/>
      <c r="F243" s="9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21.75" customHeight="1">
      <c r="A244" s="1"/>
      <c r="B244" s="1"/>
      <c r="C244" s="1"/>
      <c r="D244" s="1"/>
      <c r="E244" s="1"/>
      <c r="F244" s="9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21.75" customHeight="1">
      <c r="A245" s="1"/>
      <c r="B245" s="1"/>
      <c r="C245" s="1"/>
      <c r="D245" s="1"/>
      <c r="E245" s="1"/>
      <c r="F245" s="9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21.75" customHeight="1">
      <c r="A246" s="1"/>
      <c r="B246" s="1"/>
      <c r="C246" s="1"/>
      <c r="D246" s="1"/>
      <c r="E246" s="1"/>
      <c r="F246" s="9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21.75" customHeight="1">
      <c r="A247" s="1"/>
      <c r="B247" s="1"/>
      <c r="C247" s="1"/>
      <c r="D247" s="1"/>
      <c r="E247" s="1"/>
      <c r="F247" s="9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21.75" customHeight="1">
      <c r="A248" s="1"/>
      <c r="B248" s="1"/>
      <c r="C248" s="1"/>
      <c r="D248" s="1"/>
      <c r="E248" s="1"/>
      <c r="F248" s="9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21.75" customHeight="1">
      <c r="A249" s="1"/>
      <c r="B249" s="1"/>
      <c r="C249" s="1"/>
      <c r="D249" s="1"/>
      <c r="E249" s="1"/>
      <c r="F249" s="9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21.75" customHeight="1">
      <c r="A250" s="1"/>
      <c r="B250" s="1"/>
      <c r="C250" s="1"/>
      <c r="D250" s="1"/>
      <c r="E250" s="1"/>
      <c r="F250" s="9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21.75" customHeight="1">
      <c r="A251" s="1"/>
      <c r="B251" s="1"/>
      <c r="C251" s="1"/>
      <c r="D251" s="1"/>
      <c r="E251" s="1"/>
      <c r="F251" s="9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21.75" customHeight="1">
      <c r="A252" s="1"/>
      <c r="B252" s="1"/>
      <c r="C252" s="1"/>
      <c r="D252" s="1"/>
      <c r="E252" s="1"/>
      <c r="F252" s="9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21.75" customHeight="1">
      <c r="A253" s="1"/>
      <c r="B253" s="1"/>
      <c r="C253" s="1"/>
      <c r="D253" s="1"/>
      <c r="E253" s="1"/>
      <c r="F253" s="9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21.75" customHeight="1">
      <c r="A254" s="1"/>
      <c r="B254" s="1"/>
      <c r="C254" s="1"/>
      <c r="D254" s="1"/>
      <c r="E254" s="1"/>
      <c r="F254" s="9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21.75" customHeight="1">
      <c r="A255" s="1"/>
      <c r="B255" s="1"/>
      <c r="C255" s="1"/>
      <c r="D255" s="1"/>
      <c r="E255" s="1"/>
      <c r="F255" s="9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21.75" customHeight="1">
      <c r="A256" s="1"/>
      <c r="B256" s="1"/>
      <c r="C256" s="1"/>
      <c r="D256" s="1"/>
      <c r="E256" s="1"/>
      <c r="F256" s="9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21.75" customHeight="1">
      <c r="A257" s="1"/>
      <c r="B257" s="1"/>
      <c r="C257" s="1"/>
      <c r="D257" s="1"/>
      <c r="E257" s="1"/>
      <c r="F257" s="9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21.75" customHeight="1">
      <c r="A258" s="1"/>
      <c r="B258" s="1"/>
      <c r="C258" s="1"/>
      <c r="D258" s="1"/>
      <c r="E258" s="1"/>
      <c r="F258" s="9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21.75" customHeight="1">
      <c r="A259" s="1"/>
      <c r="B259" s="1"/>
      <c r="C259" s="1"/>
      <c r="D259" s="1"/>
      <c r="E259" s="1"/>
      <c r="F259" s="9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21.75" customHeight="1">
      <c r="A260" s="1"/>
      <c r="B260" s="1"/>
      <c r="C260" s="1"/>
      <c r="D260" s="1"/>
      <c r="E260" s="1"/>
      <c r="F260" s="9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21.75" customHeight="1">
      <c r="A261" s="1"/>
      <c r="B261" s="1"/>
      <c r="C261" s="1"/>
      <c r="D261" s="1"/>
      <c r="E261" s="1"/>
      <c r="F261" s="9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21.75" customHeight="1">
      <c r="A262" s="1"/>
      <c r="B262" s="1"/>
      <c r="C262" s="1"/>
      <c r="D262" s="1"/>
      <c r="E262" s="1"/>
      <c r="F262" s="9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21.75" customHeight="1">
      <c r="A263" s="1"/>
      <c r="B263" s="1"/>
      <c r="C263" s="1"/>
      <c r="D263" s="1"/>
      <c r="E263" s="1"/>
      <c r="F263" s="9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21.75" customHeight="1">
      <c r="A264" s="1"/>
      <c r="B264" s="1"/>
      <c r="C264" s="1"/>
      <c r="D264" s="1"/>
      <c r="E264" s="1"/>
      <c r="F264" s="9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21.75" customHeight="1">
      <c r="A265" s="1"/>
      <c r="B265" s="1"/>
      <c r="C265" s="1"/>
      <c r="D265" s="1"/>
      <c r="E265" s="1"/>
      <c r="F265" s="9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21.75" customHeight="1">
      <c r="A266" s="1"/>
      <c r="B266" s="1"/>
      <c r="C266" s="1"/>
      <c r="D266" s="1"/>
      <c r="E266" s="1"/>
      <c r="F266" s="9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21.75" customHeight="1">
      <c r="A267" s="1"/>
      <c r="B267" s="1"/>
      <c r="C267" s="1"/>
      <c r="D267" s="1"/>
      <c r="E267" s="1"/>
      <c r="F267" s="9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21.75" customHeight="1">
      <c r="A268" s="1"/>
      <c r="B268" s="1"/>
      <c r="C268" s="1"/>
      <c r="D268" s="1"/>
      <c r="E268" s="1"/>
      <c r="F268" s="9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21.75" customHeight="1">
      <c r="A269" s="1"/>
      <c r="B269" s="1"/>
      <c r="C269" s="1"/>
      <c r="D269" s="1"/>
      <c r="E269" s="1"/>
      <c r="F269" s="9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21.75" customHeight="1">
      <c r="A270" s="1"/>
      <c r="B270" s="1"/>
      <c r="C270" s="1"/>
      <c r="D270" s="1"/>
      <c r="E270" s="1"/>
      <c r="F270" s="9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21.75" customHeight="1">
      <c r="A271" s="1"/>
      <c r="B271" s="1"/>
      <c r="C271" s="1"/>
      <c r="D271" s="1"/>
      <c r="E271" s="1"/>
      <c r="F271" s="9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21.75" customHeight="1">
      <c r="A272" s="1"/>
      <c r="B272" s="1"/>
      <c r="C272" s="1"/>
      <c r="D272" s="1"/>
      <c r="E272" s="1"/>
      <c r="F272" s="9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21.75" customHeight="1">
      <c r="A273" s="1"/>
      <c r="B273" s="1"/>
      <c r="C273" s="1"/>
      <c r="D273" s="1"/>
      <c r="E273" s="1"/>
      <c r="F273" s="9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21.75" customHeight="1">
      <c r="A274" s="1"/>
      <c r="B274" s="1"/>
      <c r="C274" s="1"/>
      <c r="D274" s="1"/>
      <c r="E274" s="1"/>
      <c r="F274" s="9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21.75" customHeight="1">
      <c r="A275" s="1"/>
      <c r="B275" s="1"/>
      <c r="C275" s="1"/>
      <c r="D275" s="1"/>
      <c r="E275" s="1"/>
      <c r="F275" s="9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21.75" customHeight="1">
      <c r="A276" s="1"/>
      <c r="B276" s="1"/>
      <c r="C276" s="1"/>
      <c r="D276" s="1"/>
      <c r="E276" s="1"/>
      <c r="F276" s="9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21.75" customHeight="1">
      <c r="A277" s="1"/>
      <c r="B277" s="1"/>
      <c r="C277" s="1"/>
      <c r="D277" s="1"/>
      <c r="E277" s="1"/>
      <c r="F277" s="9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21.75" customHeight="1">
      <c r="A278" s="1"/>
      <c r="B278" s="1"/>
      <c r="C278" s="1"/>
      <c r="D278" s="1"/>
      <c r="E278" s="1"/>
      <c r="F278" s="9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21.75" customHeight="1">
      <c r="A279" s="1"/>
      <c r="B279" s="1"/>
      <c r="C279" s="1"/>
      <c r="D279" s="1"/>
      <c r="E279" s="1"/>
      <c r="F279" s="9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21.75" customHeight="1">
      <c r="A280" s="1"/>
      <c r="B280" s="1"/>
      <c r="C280" s="1"/>
      <c r="D280" s="1"/>
      <c r="E280" s="1"/>
      <c r="F280" s="9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21.75" customHeight="1">
      <c r="A281" s="1"/>
      <c r="B281" s="1"/>
      <c r="C281" s="1"/>
      <c r="D281" s="1"/>
      <c r="E281" s="1"/>
      <c r="F281" s="9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21.75" customHeight="1">
      <c r="A282" s="1"/>
      <c r="B282" s="1"/>
      <c r="C282" s="1"/>
      <c r="D282" s="1"/>
      <c r="E282" s="1"/>
      <c r="F282" s="9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21.75" customHeight="1">
      <c r="A283" s="1"/>
      <c r="B283" s="1"/>
      <c r="C283" s="1"/>
      <c r="D283" s="1"/>
      <c r="E283" s="1"/>
      <c r="F283" s="9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21.75" customHeight="1">
      <c r="A284" s="1"/>
      <c r="B284" s="1"/>
      <c r="C284" s="1"/>
      <c r="D284" s="1"/>
      <c r="E284" s="1"/>
      <c r="F284" s="9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21.75" customHeight="1">
      <c r="A285" s="1"/>
      <c r="B285" s="1"/>
      <c r="C285" s="1"/>
      <c r="D285" s="1"/>
      <c r="E285" s="1"/>
      <c r="F285" s="9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21.75" customHeight="1">
      <c r="A286" s="1"/>
      <c r="B286" s="1"/>
      <c r="C286" s="1"/>
      <c r="D286" s="1"/>
      <c r="E286" s="1"/>
      <c r="F286" s="9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21.75" customHeight="1">
      <c r="A287" s="1"/>
      <c r="B287" s="1"/>
      <c r="C287" s="1"/>
      <c r="D287" s="1"/>
      <c r="E287" s="1"/>
      <c r="F287" s="9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21.75" customHeight="1">
      <c r="A288" s="1"/>
      <c r="B288" s="1"/>
      <c r="C288" s="1"/>
      <c r="D288" s="1"/>
      <c r="E288" s="1"/>
      <c r="F288" s="9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21.75" customHeight="1">
      <c r="A289" s="1"/>
      <c r="B289" s="1"/>
      <c r="C289" s="1"/>
      <c r="D289" s="1"/>
      <c r="E289" s="1"/>
      <c r="F289" s="9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21.75" customHeight="1">
      <c r="A290" s="1"/>
      <c r="B290" s="1"/>
      <c r="C290" s="1"/>
      <c r="D290" s="1"/>
      <c r="E290" s="1"/>
      <c r="F290" s="9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21.75" customHeight="1">
      <c r="A291" s="1"/>
      <c r="B291" s="1"/>
      <c r="C291" s="1"/>
      <c r="D291" s="1"/>
      <c r="E291" s="1"/>
      <c r="F291" s="9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21.75" customHeight="1">
      <c r="A292" s="1"/>
      <c r="B292" s="1"/>
      <c r="C292" s="1"/>
      <c r="D292" s="1"/>
      <c r="E292" s="1"/>
      <c r="F292" s="9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21.75" customHeight="1">
      <c r="A293" s="1"/>
      <c r="B293" s="1"/>
      <c r="C293" s="1"/>
      <c r="D293" s="1"/>
      <c r="E293" s="1"/>
      <c r="F293" s="9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21.75" customHeight="1">
      <c r="A294" s="1"/>
      <c r="B294" s="1"/>
      <c r="C294" s="1"/>
      <c r="D294" s="1"/>
      <c r="E294" s="1"/>
      <c r="F294" s="9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21.75" customHeight="1">
      <c r="A295" s="1"/>
      <c r="B295" s="1"/>
      <c r="C295" s="1"/>
      <c r="D295" s="1"/>
      <c r="E295" s="1"/>
      <c r="F295" s="9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21.75" customHeight="1">
      <c r="A296" s="1"/>
      <c r="B296" s="1"/>
      <c r="C296" s="1"/>
      <c r="D296" s="1"/>
      <c r="E296" s="1"/>
      <c r="F296" s="9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21.75" customHeight="1">
      <c r="A297" s="1"/>
      <c r="B297" s="1"/>
      <c r="C297" s="1"/>
      <c r="D297" s="1"/>
      <c r="E297" s="1"/>
      <c r="F297" s="9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21.75" customHeight="1">
      <c r="A298" s="1"/>
      <c r="B298" s="1"/>
      <c r="C298" s="1"/>
      <c r="D298" s="1"/>
      <c r="E298" s="1"/>
      <c r="F298" s="9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21.75" customHeight="1">
      <c r="A299" s="1"/>
      <c r="B299" s="1"/>
      <c r="C299" s="1"/>
      <c r="D299" s="1"/>
      <c r="E299" s="1"/>
      <c r="F299" s="9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21.75" customHeight="1">
      <c r="A300" s="1"/>
      <c r="B300" s="1"/>
      <c r="C300" s="1"/>
      <c r="D300" s="1"/>
      <c r="E300" s="1"/>
      <c r="F300" s="9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21.75" customHeight="1">
      <c r="A301" s="1"/>
      <c r="B301" s="1"/>
      <c r="C301" s="1"/>
      <c r="D301" s="1"/>
      <c r="E301" s="1"/>
      <c r="F301" s="9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21.75" customHeight="1">
      <c r="A302" s="1"/>
      <c r="B302" s="1"/>
      <c r="C302" s="1"/>
      <c r="D302" s="1"/>
      <c r="E302" s="1"/>
      <c r="F302" s="9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21.75" customHeight="1">
      <c r="A303" s="1"/>
      <c r="B303" s="1"/>
      <c r="C303" s="1"/>
      <c r="D303" s="1"/>
      <c r="E303" s="1"/>
      <c r="F303" s="9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21.75" customHeight="1">
      <c r="A304" s="1"/>
      <c r="B304" s="1"/>
      <c r="C304" s="1"/>
      <c r="D304" s="1"/>
      <c r="E304" s="1"/>
      <c r="F304" s="9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21.75" customHeight="1">
      <c r="A305" s="1"/>
      <c r="B305" s="1"/>
      <c r="C305" s="1"/>
      <c r="D305" s="1"/>
      <c r="E305" s="1"/>
      <c r="F305" s="9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21.75" customHeight="1">
      <c r="A306" s="1"/>
      <c r="B306" s="1"/>
      <c r="C306" s="1"/>
      <c r="D306" s="1"/>
      <c r="E306" s="1"/>
      <c r="F306" s="9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21.75" customHeight="1">
      <c r="A307" s="1"/>
      <c r="B307" s="1"/>
      <c r="C307" s="1"/>
      <c r="D307" s="1"/>
      <c r="E307" s="1"/>
      <c r="F307" s="9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21.75" customHeight="1">
      <c r="A308" s="1"/>
      <c r="B308" s="1"/>
      <c r="C308" s="1"/>
      <c r="D308" s="1"/>
      <c r="E308" s="1"/>
      <c r="F308" s="9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21.75" customHeight="1">
      <c r="A309" s="1"/>
      <c r="B309" s="1"/>
      <c r="C309" s="1"/>
      <c r="D309" s="1"/>
      <c r="E309" s="1"/>
      <c r="F309" s="9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21.75" customHeight="1">
      <c r="A310" s="1"/>
      <c r="B310" s="1"/>
      <c r="C310" s="1"/>
      <c r="D310" s="1"/>
      <c r="E310" s="1"/>
      <c r="F310" s="9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21.75" customHeight="1">
      <c r="A311" s="1"/>
      <c r="B311" s="1"/>
      <c r="C311" s="1"/>
      <c r="D311" s="1"/>
      <c r="E311" s="1"/>
      <c r="F311" s="9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21.75" customHeight="1">
      <c r="A312" s="1"/>
      <c r="B312" s="1"/>
      <c r="C312" s="1"/>
      <c r="D312" s="1"/>
      <c r="E312" s="1"/>
      <c r="F312" s="9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21.75" customHeight="1">
      <c r="A313" s="1"/>
      <c r="B313" s="1"/>
      <c r="C313" s="1"/>
      <c r="D313" s="1"/>
      <c r="E313" s="1"/>
      <c r="F313" s="9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21.75" customHeight="1">
      <c r="A314" s="1"/>
      <c r="B314" s="1"/>
      <c r="C314" s="1"/>
      <c r="D314" s="1"/>
      <c r="E314" s="1"/>
      <c r="F314" s="9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21.75" customHeight="1">
      <c r="A315" s="1"/>
      <c r="B315" s="1"/>
      <c r="C315" s="1"/>
      <c r="D315" s="1"/>
      <c r="E315" s="1"/>
      <c r="F315" s="9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21.75" customHeight="1">
      <c r="A316" s="1"/>
      <c r="B316" s="1"/>
      <c r="C316" s="1"/>
      <c r="D316" s="1"/>
      <c r="E316" s="1"/>
      <c r="F316" s="9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21.75" customHeight="1">
      <c r="A317" s="1"/>
      <c r="B317" s="1"/>
      <c r="C317" s="1"/>
      <c r="D317" s="1"/>
      <c r="E317" s="1"/>
      <c r="F317" s="9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21.75" customHeight="1">
      <c r="A318" s="1"/>
      <c r="B318" s="1"/>
      <c r="C318" s="1"/>
      <c r="D318" s="1"/>
      <c r="E318" s="1"/>
      <c r="F318" s="9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21.75" customHeight="1">
      <c r="A319" s="1"/>
      <c r="B319" s="1"/>
      <c r="C319" s="1"/>
      <c r="D319" s="1"/>
      <c r="E319" s="1"/>
      <c r="F319" s="9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21.75" customHeight="1">
      <c r="A320" s="1"/>
      <c r="B320" s="1"/>
      <c r="C320" s="1"/>
      <c r="D320" s="1"/>
      <c r="E320" s="1"/>
      <c r="F320" s="9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21.75" customHeight="1">
      <c r="A321" s="1"/>
      <c r="B321" s="1"/>
      <c r="C321" s="1"/>
      <c r="D321" s="1"/>
      <c r="E321" s="1"/>
      <c r="F321" s="9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21.75" customHeight="1">
      <c r="A322" s="1"/>
      <c r="B322" s="1"/>
      <c r="C322" s="1"/>
      <c r="D322" s="1"/>
      <c r="E322" s="1"/>
      <c r="F322" s="9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21.75" customHeight="1">
      <c r="A323" s="1"/>
      <c r="B323" s="1"/>
      <c r="C323" s="1"/>
      <c r="D323" s="1"/>
      <c r="E323" s="1"/>
      <c r="F323" s="9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21.75" customHeight="1">
      <c r="A324" s="1"/>
      <c r="B324" s="1"/>
      <c r="C324" s="1"/>
      <c r="D324" s="1"/>
      <c r="E324" s="1"/>
      <c r="F324" s="9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21.75" customHeight="1">
      <c r="A325" s="1"/>
      <c r="B325" s="1"/>
      <c r="C325" s="1"/>
      <c r="D325" s="1"/>
      <c r="E325" s="1"/>
      <c r="F325" s="9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21.75" customHeight="1">
      <c r="A326" s="1"/>
      <c r="B326" s="1"/>
      <c r="C326" s="1"/>
      <c r="D326" s="1"/>
      <c r="E326" s="1"/>
      <c r="F326" s="9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21.75" customHeight="1">
      <c r="A327" s="1"/>
      <c r="B327" s="1"/>
      <c r="C327" s="1"/>
      <c r="D327" s="1"/>
      <c r="E327" s="1"/>
      <c r="F327" s="9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21.75" customHeight="1">
      <c r="A328" s="1"/>
      <c r="B328" s="1"/>
      <c r="C328" s="1"/>
      <c r="D328" s="1"/>
      <c r="E328" s="1"/>
      <c r="F328" s="9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21.75" customHeight="1">
      <c r="A329" s="1"/>
      <c r="B329" s="1"/>
      <c r="C329" s="1"/>
      <c r="D329" s="1"/>
      <c r="E329" s="1"/>
      <c r="F329" s="9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21.75" customHeight="1">
      <c r="A330" s="1"/>
      <c r="B330" s="1"/>
      <c r="C330" s="1"/>
      <c r="D330" s="1"/>
      <c r="E330" s="1"/>
      <c r="F330" s="9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21.75" customHeight="1">
      <c r="A331" s="1"/>
      <c r="B331" s="1"/>
      <c r="C331" s="1"/>
      <c r="D331" s="1"/>
      <c r="E331" s="1"/>
      <c r="F331" s="9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21.75" customHeight="1">
      <c r="A332" s="1"/>
      <c r="B332" s="1"/>
      <c r="C332" s="1"/>
      <c r="D332" s="1"/>
      <c r="E332" s="1"/>
      <c r="F332" s="9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21.75" customHeight="1">
      <c r="A333" s="1"/>
      <c r="B333" s="1"/>
      <c r="C333" s="1"/>
      <c r="D333" s="1"/>
      <c r="E333" s="1"/>
      <c r="F333" s="9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21.75" customHeight="1">
      <c r="A334" s="1"/>
      <c r="B334" s="1"/>
      <c r="C334" s="1"/>
      <c r="D334" s="1"/>
      <c r="E334" s="1"/>
      <c r="F334" s="9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21.75" customHeight="1">
      <c r="A335" s="1"/>
      <c r="B335" s="1"/>
      <c r="C335" s="1"/>
      <c r="D335" s="1"/>
      <c r="E335" s="1"/>
      <c r="F335" s="9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21.75" customHeight="1">
      <c r="A336" s="1"/>
      <c r="B336" s="1"/>
      <c r="C336" s="1"/>
      <c r="D336" s="1"/>
      <c r="E336" s="1"/>
      <c r="F336" s="9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21.75" customHeight="1">
      <c r="A337" s="1"/>
      <c r="B337" s="1"/>
      <c r="C337" s="1"/>
      <c r="D337" s="1"/>
      <c r="E337" s="1"/>
      <c r="F337" s="9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21.75" customHeight="1">
      <c r="A338" s="1"/>
      <c r="B338" s="1"/>
      <c r="C338" s="1"/>
      <c r="D338" s="1"/>
      <c r="E338" s="1"/>
      <c r="F338" s="9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21.75" customHeight="1">
      <c r="A339" s="1"/>
      <c r="B339" s="1"/>
      <c r="C339" s="1"/>
      <c r="D339" s="1"/>
      <c r="E339" s="1"/>
      <c r="F339" s="9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21.75" customHeight="1">
      <c r="A340" s="1"/>
      <c r="B340" s="1"/>
      <c r="C340" s="1"/>
      <c r="D340" s="1"/>
      <c r="E340" s="1"/>
      <c r="F340" s="9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21.75" customHeight="1">
      <c r="A341" s="1"/>
      <c r="B341" s="1"/>
      <c r="C341" s="1"/>
      <c r="D341" s="1"/>
      <c r="E341" s="1"/>
      <c r="F341" s="9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21.75" customHeight="1">
      <c r="A342" s="1"/>
      <c r="B342" s="1"/>
      <c r="C342" s="1"/>
      <c r="D342" s="1"/>
      <c r="E342" s="1"/>
      <c r="F342" s="9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21.75" customHeight="1">
      <c r="A343" s="1"/>
      <c r="B343" s="1"/>
      <c r="C343" s="1"/>
      <c r="D343" s="1"/>
      <c r="E343" s="1"/>
      <c r="F343" s="9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21.75" customHeight="1">
      <c r="A344" s="1"/>
      <c r="B344" s="1"/>
      <c r="C344" s="1"/>
      <c r="D344" s="1"/>
      <c r="E344" s="1"/>
      <c r="F344" s="9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21.75" customHeight="1">
      <c r="A345" s="1"/>
      <c r="B345" s="1"/>
      <c r="C345" s="1"/>
      <c r="D345" s="1"/>
      <c r="E345" s="1"/>
      <c r="F345" s="9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21.75" customHeight="1">
      <c r="A346" s="1"/>
      <c r="B346" s="1"/>
      <c r="C346" s="1"/>
      <c r="D346" s="1"/>
      <c r="E346" s="1"/>
      <c r="F346" s="9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21.75" customHeight="1">
      <c r="A347" s="1"/>
      <c r="B347" s="1"/>
      <c r="C347" s="1"/>
      <c r="D347" s="1"/>
      <c r="E347" s="1"/>
      <c r="F347" s="9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21.75" customHeight="1">
      <c r="A348" s="1"/>
      <c r="B348" s="1"/>
      <c r="C348" s="1"/>
      <c r="D348" s="1"/>
      <c r="E348" s="1"/>
      <c r="F348" s="9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21.75" customHeight="1">
      <c r="A349" s="1"/>
      <c r="B349" s="1"/>
      <c r="C349" s="1"/>
      <c r="D349" s="1"/>
      <c r="E349" s="1"/>
      <c r="F349" s="9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21.75" customHeight="1">
      <c r="A350" s="1"/>
      <c r="B350" s="1"/>
      <c r="C350" s="1"/>
      <c r="D350" s="1"/>
      <c r="E350" s="1"/>
      <c r="F350" s="9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21.75" customHeight="1">
      <c r="A351" s="1"/>
      <c r="B351" s="1"/>
      <c r="C351" s="1"/>
      <c r="D351" s="1"/>
      <c r="E351" s="1"/>
      <c r="F351" s="9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21.75" customHeight="1">
      <c r="A352" s="1"/>
      <c r="B352" s="1"/>
      <c r="C352" s="1"/>
      <c r="D352" s="1"/>
      <c r="E352" s="1"/>
      <c r="F352" s="9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21.75" customHeight="1">
      <c r="A353" s="1"/>
      <c r="B353" s="1"/>
      <c r="C353" s="1"/>
      <c r="D353" s="1"/>
      <c r="E353" s="1"/>
      <c r="F353" s="9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21.75" customHeight="1">
      <c r="A354" s="1"/>
      <c r="B354" s="1"/>
      <c r="C354" s="1"/>
      <c r="D354" s="1"/>
      <c r="E354" s="1"/>
      <c r="F354" s="9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21.75" customHeight="1">
      <c r="A355" s="1"/>
      <c r="B355" s="1"/>
      <c r="C355" s="1"/>
      <c r="D355" s="1"/>
      <c r="E355" s="1"/>
      <c r="F355" s="9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21.75" customHeight="1">
      <c r="A356" s="1"/>
      <c r="B356" s="1"/>
      <c r="C356" s="1"/>
      <c r="D356" s="1"/>
      <c r="E356" s="1"/>
      <c r="F356" s="9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21.75" customHeight="1">
      <c r="A357" s="1"/>
      <c r="B357" s="1"/>
      <c r="C357" s="1"/>
      <c r="D357" s="1"/>
      <c r="E357" s="1"/>
      <c r="F357" s="9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21.75" customHeight="1">
      <c r="A358" s="1"/>
      <c r="B358" s="1"/>
      <c r="C358" s="1"/>
      <c r="D358" s="1"/>
      <c r="E358" s="1"/>
      <c r="F358" s="9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21.75" customHeight="1">
      <c r="A359" s="1"/>
      <c r="B359" s="1"/>
      <c r="C359" s="1"/>
      <c r="D359" s="1"/>
      <c r="E359" s="1"/>
      <c r="F359" s="9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21.75" customHeight="1">
      <c r="A360" s="1"/>
      <c r="B360" s="1"/>
      <c r="C360" s="1"/>
      <c r="D360" s="1"/>
      <c r="E360" s="1"/>
      <c r="F360" s="9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21.75" customHeight="1">
      <c r="A361" s="1"/>
      <c r="B361" s="1"/>
      <c r="C361" s="1"/>
      <c r="D361" s="1"/>
      <c r="E361" s="1"/>
      <c r="F361" s="9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21.75" customHeight="1">
      <c r="A362" s="1"/>
      <c r="B362" s="1"/>
      <c r="C362" s="1"/>
      <c r="D362" s="1"/>
      <c r="E362" s="1"/>
      <c r="F362" s="9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21.75" customHeight="1">
      <c r="A363" s="1"/>
      <c r="B363" s="1"/>
      <c r="C363" s="1"/>
      <c r="D363" s="1"/>
      <c r="E363" s="1"/>
      <c r="F363" s="9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21.75" customHeight="1">
      <c r="A364" s="1"/>
      <c r="B364" s="1"/>
      <c r="C364" s="1"/>
      <c r="D364" s="1"/>
      <c r="E364" s="1"/>
      <c r="F364" s="9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21.75" customHeight="1">
      <c r="A365" s="1"/>
      <c r="B365" s="1"/>
      <c r="C365" s="1"/>
      <c r="D365" s="1"/>
      <c r="E365" s="1"/>
      <c r="F365" s="9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21.75" customHeight="1">
      <c r="A366" s="1"/>
      <c r="B366" s="1"/>
      <c r="C366" s="1"/>
      <c r="D366" s="1"/>
      <c r="E366" s="1"/>
      <c r="F366" s="9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21.75" customHeight="1">
      <c r="A367" s="1"/>
      <c r="B367" s="1"/>
      <c r="C367" s="1"/>
      <c r="D367" s="1"/>
      <c r="E367" s="1"/>
      <c r="F367" s="9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21.75" customHeight="1">
      <c r="A368" s="1"/>
      <c r="B368" s="1"/>
      <c r="C368" s="1"/>
      <c r="D368" s="1"/>
      <c r="E368" s="1"/>
      <c r="F368" s="9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21.75" customHeight="1">
      <c r="A369" s="1"/>
      <c r="B369" s="1"/>
      <c r="C369" s="1"/>
      <c r="D369" s="1"/>
      <c r="E369" s="1"/>
      <c r="F369" s="9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21.75" customHeight="1">
      <c r="A370" s="1"/>
      <c r="B370" s="1"/>
      <c r="C370" s="1"/>
      <c r="D370" s="1"/>
      <c r="E370" s="1"/>
      <c r="F370" s="9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21.75" customHeight="1">
      <c r="A371" s="1"/>
      <c r="B371" s="1"/>
      <c r="C371" s="1"/>
      <c r="D371" s="1"/>
      <c r="E371" s="1"/>
      <c r="F371" s="9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21.75" customHeight="1">
      <c r="A372" s="1"/>
      <c r="B372" s="1"/>
      <c r="C372" s="1"/>
      <c r="D372" s="1"/>
      <c r="E372" s="1"/>
      <c r="F372" s="9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21.75" customHeight="1">
      <c r="A373" s="1"/>
      <c r="B373" s="1"/>
      <c r="C373" s="1"/>
      <c r="D373" s="1"/>
      <c r="E373" s="1"/>
      <c r="F373" s="9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21.75" customHeight="1">
      <c r="A374" s="1"/>
      <c r="B374" s="1"/>
      <c r="C374" s="1"/>
      <c r="D374" s="1"/>
      <c r="E374" s="1"/>
      <c r="F374" s="9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21.75" customHeight="1">
      <c r="A375" s="1"/>
      <c r="B375" s="1"/>
      <c r="C375" s="1"/>
      <c r="D375" s="1"/>
      <c r="E375" s="1"/>
      <c r="F375" s="9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21.75" customHeight="1">
      <c r="A376" s="1"/>
      <c r="B376" s="1"/>
      <c r="C376" s="1"/>
      <c r="D376" s="1"/>
      <c r="E376" s="1"/>
      <c r="F376" s="9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21.75" customHeight="1">
      <c r="A377" s="1"/>
      <c r="B377" s="1"/>
      <c r="C377" s="1"/>
      <c r="D377" s="1"/>
      <c r="E377" s="1"/>
      <c r="F377" s="9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21.75" customHeight="1">
      <c r="A378" s="1"/>
      <c r="B378" s="1"/>
      <c r="C378" s="1"/>
      <c r="D378" s="1"/>
      <c r="E378" s="1"/>
      <c r="F378" s="9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21.75" customHeight="1">
      <c r="A379" s="1"/>
      <c r="B379" s="1"/>
      <c r="C379" s="1"/>
      <c r="D379" s="1"/>
      <c r="E379" s="1"/>
      <c r="F379" s="9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21.75" customHeight="1">
      <c r="A380" s="1"/>
      <c r="B380" s="1"/>
      <c r="C380" s="1"/>
      <c r="D380" s="1"/>
      <c r="E380" s="1"/>
      <c r="F380" s="9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21.75" customHeight="1">
      <c r="A381" s="1"/>
      <c r="B381" s="1"/>
      <c r="C381" s="1"/>
      <c r="D381" s="1"/>
      <c r="E381" s="1"/>
      <c r="F381" s="9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21.75" customHeight="1">
      <c r="A382" s="1"/>
      <c r="B382" s="1"/>
      <c r="C382" s="1"/>
      <c r="D382" s="1"/>
      <c r="E382" s="1"/>
      <c r="F382" s="9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21.75" customHeight="1">
      <c r="A383" s="1"/>
      <c r="B383" s="1"/>
      <c r="C383" s="1"/>
      <c r="D383" s="1"/>
      <c r="E383" s="1"/>
      <c r="F383" s="9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21.75" customHeight="1">
      <c r="A384" s="1"/>
      <c r="B384" s="1"/>
      <c r="C384" s="1"/>
      <c r="D384" s="1"/>
      <c r="E384" s="1"/>
      <c r="F384" s="9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21.75" customHeight="1">
      <c r="A385" s="1"/>
      <c r="B385" s="1"/>
      <c r="C385" s="1"/>
      <c r="D385" s="1"/>
      <c r="E385" s="1"/>
      <c r="F385" s="9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21.75" customHeight="1">
      <c r="A386" s="1"/>
      <c r="B386" s="1"/>
      <c r="C386" s="1"/>
      <c r="D386" s="1"/>
      <c r="E386" s="1"/>
      <c r="F386" s="9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21.75" customHeight="1">
      <c r="A387" s="1"/>
      <c r="B387" s="1"/>
      <c r="C387" s="1"/>
      <c r="D387" s="1"/>
      <c r="E387" s="1"/>
      <c r="F387" s="9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21.75" customHeight="1">
      <c r="A388" s="1"/>
      <c r="B388" s="1"/>
      <c r="C388" s="1"/>
      <c r="D388" s="1"/>
      <c r="E388" s="1"/>
      <c r="F388" s="9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21.75" customHeight="1">
      <c r="A389" s="1"/>
      <c r="B389" s="1"/>
      <c r="C389" s="1"/>
      <c r="D389" s="1"/>
      <c r="E389" s="1"/>
      <c r="F389" s="9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21.75" customHeight="1">
      <c r="A390" s="1"/>
      <c r="B390" s="1"/>
      <c r="C390" s="1"/>
      <c r="D390" s="1"/>
      <c r="E390" s="1"/>
      <c r="F390" s="9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21.75" customHeight="1">
      <c r="A391" s="1"/>
      <c r="B391" s="1"/>
      <c r="C391" s="1"/>
      <c r="D391" s="1"/>
      <c r="E391" s="1"/>
      <c r="F391" s="9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21.75" customHeight="1">
      <c r="A392" s="1"/>
      <c r="B392" s="1"/>
      <c r="C392" s="1"/>
      <c r="D392" s="1"/>
      <c r="E392" s="1"/>
      <c r="F392" s="9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21.75" customHeight="1">
      <c r="A393" s="1"/>
      <c r="B393" s="1"/>
      <c r="C393" s="1"/>
      <c r="D393" s="1"/>
      <c r="E393" s="1"/>
      <c r="F393" s="9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21.75" customHeight="1">
      <c r="A394" s="1"/>
      <c r="B394" s="1"/>
      <c r="C394" s="1"/>
      <c r="D394" s="1"/>
      <c r="E394" s="1"/>
      <c r="F394" s="9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21.75" customHeight="1">
      <c r="A395" s="1"/>
      <c r="B395" s="1"/>
      <c r="C395" s="1"/>
      <c r="D395" s="1"/>
      <c r="E395" s="1"/>
      <c r="F395" s="9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21.75" customHeight="1">
      <c r="A396" s="1"/>
      <c r="B396" s="1"/>
      <c r="C396" s="1"/>
      <c r="D396" s="1"/>
      <c r="E396" s="1"/>
      <c r="F396" s="9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21.75" customHeight="1">
      <c r="A397" s="1"/>
      <c r="B397" s="1"/>
      <c r="C397" s="1"/>
      <c r="D397" s="1"/>
      <c r="E397" s="1"/>
      <c r="F397" s="9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21.75" customHeight="1">
      <c r="A398" s="1"/>
      <c r="B398" s="1"/>
      <c r="C398" s="1"/>
      <c r="D398" s="1"/>
      <c r="E398" s="1"/>
      <c r="F398" s="9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21.75" customHeight="1">
      <c r="A399" s="1"/>
      <c r="B399" s="1"/>
      <c r="C399" s="1"/>
      <c r="D399" s="1"/>
      <c r="E399" s="1"/>
      <c r="F399" s="9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21.75" customHeight="1">
      <c r="A400" s="1"/>
      <c r="B400" s="1"/>
      <c r="C400" s="1"/>
      <c r="D400" s="1"/>
      <c r="E400" s="1"/>
      <c r="F400" s="9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21.75" customHeight="1">
      <c r="A401" s="1"/>
      <c r="B401" s="1"/>
      <c r="C401" s="1"/>
      <c r="D401" s="1"/>
      <c r="E401" s="1"/>
      <c r="F401" s="9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21.75" customHeight="1">
      <c r="A402" s="1"/>
      <c r="B402" s="1"/>
      <c r="C402" s="1"/>
      <c r="D402" s="1"/>
      <c r="E402" s="1"/>
      <c r="F402" s="9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21.75" customHeight="1">
      <c r="A403" s="1"/>
      <c r="B403" s="1"/>
      <c r="C403" s="1"/>
      <c r="D403" s="1"/>
      <c r="E403" s="1"/>
      <c r="F403" s="9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21.75" customHeight="1">
      <c r="A404" s="1"/>
      <c r="B404" s="1"/>
      <c r="C404" s="1"/>
      <c r="D404" s="1"/>
      <c r="E404" s="1"/>
      <c r="F404" s="9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21.75" customHeight="1">
      <c r="A405" s="1"/>
      <c r="B405" s="1"/>
      <c r="C405" s="1"/>
      <c r="D405" s="1"/>
      <c r="E405" s="1"/>
      <c r="F405" s="9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21.75" customHeight="1">
      <c r="A406" s="1"/>
      <c r="B406" s="1"/>
      <c r="C406" s="1"/>
      <c r="D406" s="1"/>
      <c r="E406" s="1"/>
      <c r="F406" s="9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21.75" customHeight="1">
      <c r="A407" s="1"/>
      <c r="B407" s="1"/>
      <c r="C407" s="1"/>
      <c r="D407" s="1"/>
      <c r="E407" s="1"/>
      <c r="F407" s="9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21.75" customHeight="1">
      <c r="A408" s="1"/>
      <c r="B408" s="1"/>
      <c r="C408" s="1"/>
      <c r="D408" s="1"/>
      <c r="E408" s="1"/>
      <c r="F408" s="9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21.75" customHeight="1">
      <c r="A409" s="1"/>
      <c r="B409" s="1"/>
      <c r="C409" s="1"/>
      <c r="D409" s="1"/>
      <c r="E409" s="1"/>
      <c r="F409" s="9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21.75" customHeight="1">
      <c r="A410" s="1"/>
      <c r="B410" s="1"/>
      <c r="C410" s="1"/>
      <c r="D410" s="1"/>
      <c r="E410" s="1"/>
      <c r="F410" s="9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21.75" customHeight="1">
      <c r="A411" s="1"/>
      <c r="B411" s="1"/>
      <c r="C411" s="1"/>
      <c r="D411" s="1"/>
      <c r="E411" s="1"/>
      <c r="F411" s="9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21.75" customHeight="1">
      <c r="A412" s="1"/>
      <c r="B412" s="1"/>
      <c r="C412" s="1"/>
      <c r="D412" s="1"/>
      <c r="E412" s="1"/>
      <c r="F412" s="9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21.75" customHeight="1">
      <c r="A413" s="1"/>
      <c r="B413" s="1"/>
      <c r="C413" s="1"/>
      <c r="D413" s="1"/>
      <c r="E413" s="1"/>
      <c r="F413" s="9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21.75" customHeight="1">
      <c r="A414" s="1"/>
      <c r="B414" s="1"/>
      <c r="C414" s="1"/>
      <c r="D414" s="1"/>
      <c r="E414" s="1"/>
      <c r="F414" s="9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21.75" customHeight="1">
      <c r="A415" s="1"/>
      <c r="B415" s="1"/>
      <c r="C415" s="1"/>
      <c r="D415" s="1"/>
      <c r="E415" s="1"/>
      <c r="F415" s="9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21.75" customHeight="1">
      <c r="A416" s="1"/>
      <c r="B416" s="1"/>
      <c r="C416" s="1"/>
      <c r="D416" s="1"/>
      <c r="E416" s="1"/>
      <c r="F416" s="9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21.75" customHeight="1">
      <c r="A417" s="1"/>
      <c r="B417" s="1"/>
      <c r="C417" s="1"/>
      <c r="D417" s="1"/>
      <c r="E417" s="1"/>
      <c r="F417" s="9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21.75" customHeight="1">
      <c r="A418" s="1"/>
      <c r="B418" s="1"/>
      <c r="C418" s="1"/>
      <c r="D418" s="1"/>
      <c r="E418" s="1"/>
      <c r="F418" s="9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21.75" customHeight="1">
      <c r="A419" s="1"/>
      <c r="B419" s="1"/>
      <c r="C419" s="1"/>
      <c r="D419" s="1"/>
      <c r="E419" s="1"/>
      <c r="F419" s="9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21.75" customHeight="1">
      <c r="A420" s="1"/>
      <c r="B420" s="1"/>
      <c r="C420" s="1"/>
      <c r="D420" s="1"/>
      <c r="E420" s="1"/>
      <c r="F420" s="9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21.75" customHeight="1">
      <c r="A421" s="1"/>
      <c r="B421" s="1"/>
      <c r="C421" s="1"/>
      <c r="D421" s="1"/>
      <c r="E421" s="1"/>
      <c r="F421" s="9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21.75" customHeight="1">
      <c r="A422" s="1"/>
      <c r="B422" s="1"/>
      <c r="C422" s="1"/>
      <c r="D422" s="1"/>
      <c r="E422" s="1"/>
      <c r="F422" s="9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21.75" customHeight="1">
      <c r="A423" s="1"/>
      <c r="B423" s="1"/>
      <c r="C423" s="1"/>
      <c r="D423" s="1"/>
      <c r="E423" s="1"/>
      <c r="F423" s="9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21.75" customHeight="1">
      <c r="A424" s="1"/>
      <c r="B424" s="1"/>
      <c r="C424" s="1"/>
      <c r="D424" s="1"/>
      <c r="E424" s="1"/>
      <c r="F424" s="9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21.75" customHeight="1">
      <c r="A425" s="1"/>
      <c r="B425" s="1"/>
      <c r="C425" s="1"/>
      <c r="D425" s="1"/>
      <c r="E425" s="1"/>
      <c r="F425" s="9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21.75" customHeight="1">
      <c r="A426" s="1"/>
      <c r="B426" s="1"/>
      <c r="C426" s="1"/>
      <c r="D426" s="1"/>
      <c r="E426" s="1"/>
      <c r="F426" s="9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21.75" customHeight="1">
      <c r="A427" s="1"/>
      <c r="B427" s="1"/>
      <c r="C427" s="1"/>
      <c r="D427" s="1"/>
      <c r="E427" s="1"/>
      <c r="F427" s="9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21.75" customHeight="1">
      <c r="A428" s="1"/>
      <c r="B428" s="1"/>
      <c r="C428" s="1"/>
      <c r="D428" s="1"/>
      <c r="E428" s="1"/>
      <c r="F428" s="9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21.75" customHeight="1">
      <c r="A429" s="1"/>
      <c r="B429" s="1"/>
      <c r="C429" s="1"/>
      <c r="D429" s="1"/>
      <c r="E429" s="1"/>
      <c r="F429" s="9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21.75" customHeight="1">
      <c r="A430" s="1"/>
      <c r="B430" s="1"/>
      <c r="C430" s="1"/>
      <c r="D430" s="1"/>
      <c r="E430" s="1"/>
      <c r="F430" s="9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21.75" customHeight="1">
      <c r="A431" s="1"/>
      <c r="B431" s="1"/>
      <c r="C431" s="1"/>
      <c r="D431" s="1"/>
      <c r="E431" s="1"/>
      <c r="F431" s="9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21.75" customHeight="1">
      <c r="A432" s="1"/>
      <c r="B432" s="1"/>
      <c r="C432" s="1"/>
      <c r="D432" s="1"/>
      <c r="E432" s="1"/>
      <c r="F432" s="9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21.75" customHeight="1">
      <c r="A433" s="1"/>
      <c r="B433" s="1"/>
      <c r="C433" s="1"/>
      <c r="D433" s="1"/>
      <c r="E433" s="1"/>
      <c r="F433" s="9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21.75" customHeight="1">
      <c r="A434" s="1"/>
      <c r="B434" s="1"/>
      <c r="C434" s="1"/>
      <c r="D434" s="1"/>
      <c r="E434" s="1"/>
      <c r="F434" s="9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21.75" customHeight="1">
      <c r="A435" s="1"/>
      <c r="B435" s="1"/>
      <c r="C435" s="1"/>
      <c r="D435" s="1"/>
      <c r="E435" s="1"/>
      <c r="F435" s="9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21.75" customHeight="1">
      <c r="A436" s="1"/>
      <c r="B436" s="1"/>
      <c r="C436" s="1"/>
      <c r="D436" s="1"/>
      <c r="E436" s="1"/>
      <c r="F436" s="9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21.75" customHeight="1">
      <c r="A437" s="1"/>
      <c r="B437" s="1"/>
      <c r="C437" s="1"/>
      <c r="D437" s="1"/>
      <c r="E437" s="1"/>
      <c r="F437" s="9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21.75" customHeight="1">
      <c r="A438" s="1"/>
      <c r="B438" s="1"/>
      <c r="C438" s="1"/>
      <c r="D438" s="1"/>
      <c r="E438" s="1"/>
      <c r="F438" s="9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21.75" customHeight="1">
      <c r="A439" s="1"/>
      <c r="B439" s="1"/>
      <c r="C439" s="1"/>
      <c r="D439" s="1"/>
      <c r="E439" s="1"/>
      <c r="F439" s="9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21.75" customHeight="1">
      <c r="A440" s="1"/>
      <c r="B440" s="1"/>
      <c r="C440" s="1"/>
      <c r="D440" s="1"/>
      <c r="E440" s="1"/>
      <c r="F440" s="9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21.75" customHeight="1">
      <c r="A441" s="1"/>
      <c r="B441" s="1"/>
      <c r="C441" s="1"/>
      <c r="D441" s="1"/>
      <c r="E441" s="1"/>
      <c r="F441" s="9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21.75" customHeight="1">
      <c r="A442" s="1"/>
      <c r="B442" s="1"/>
      <c r="C442" s="1"/>
      <c r="D442" s="1"/>
      <c r="E442" s="1"/>
      <c r="F442" s="9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21.75" customHeight="1">
      <c r="A443" s="1"/>
      <c r="B443" s="1"/>
      <c r="C443" s="1"/>
      <c r="D443" s="1"/>
      <c r="E443" s="1"/>
      <c r="F443" s="9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21.75" customHeight="1">
      <c r="A444" s="1"/>
      <c r="B444" s="1"/>
      <c r="C444" s="1"/>
      <c r="D444" s="1"/>
      <c r="E444" s="1"/>
      <c r="F444" s="9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21.75" customHeight="1">
      <c r="A445" s="1"/>
      <c r="B445" s="1"/>
      <c r="C445" s="1"/>
      <c r="D445" s="1"/>
      <c r="E445" s="1"/>
      <c r="F445" s="9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21.75" customHeight="1">
      <c r="A446" s="1"/>
      <c r="B446" s="1"/>
      <c r="C446" s="1"/>
      <c r="D446" s="1"/>
      <c r="E446" s="1"/>
      <c r="F446" s="9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21.75" customHeight="1">
      <c r="A447" s="1"/>
      <c r="B447" s="1"/>
      <c r="C447" s="1"/>
      <c r="D447" s="1"/>
      <c r="E447" s="1"/>
      <c r="F447" s="9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21.75" customHeight="1">
      <c r="A448" s="1"/>
      <c r="B448" s="1"/>
      <c r="C448" s="1"/>
      <c r="D448" s="1"/>
      <c r="E448" s="1"/>
      <c r="F448" s="9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21.75" customHeight="1">
      <c r="A449" s="1"/>
      <c r="B449" s="1"/>
      <c r="C449" s="1"/>
      <c r="D449" s="1"/>
      <c r="E449" s="1"/>
      <c r="F449" s="9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21.75" customHeight="1">
      <c r="A450" s="1"/>
      <c r="B450" s="1"/>
      <c r="C450" s="1"/>
      <c r="D450" s="1"/>
      <c r="E450" s="1"/>
      <c r="F450" s="9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21.75" customHeight="1">
      <c r="A451" s="1"/>
      <c r="B451" s="1"/>
      <c r="C451" s="1"/>
      <c r="D451" s="1"/>
      <c r="E451" s="1"/>
      <c r="F451" s="9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21.75" customHeight="1">
      <c r="A452" s="1"/>
      <c r="B452" s="1"/>
      <c r="C452" s="1"/>
      <c r="D452" s="1"/>
      <c r="E452" s="1"/>
      <c r="F452" s="9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21.75" customHeight="1">
      <c r="A453" s="1"/>
      <c r="B453" s="1"/>
      <c r="C453" s="1"/>
      <c r="D453" s="1"/>
      <c r="E453" s="1"/>
      <c r="F453" s="9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21.75" customHeight="1">
      <c r="A454" s="1"/>
      <c r="B454" s="1"/>
      <c r="C454" s="1"/>
      <c r="D454" s="1"/>
      <c r="E454" s="1"/>
      <c r="F454" s="9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21.75" customHeight="1">
      <c r="A455" s="1"/>
      <c r="B455" s="1"/>
      <c r="C455" s="1"/>
      <c r="D455" s="1"/>
      <c r="E455" s="1"/>
      <c r="F455" s="9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21.75" customHeight="1">
      <c r="A456" s="1"/>
      <c r="B456" s="1"/>
      <c r="C456" s="1"/>
      <c r="D456" s="1"/>
      <c r="E456" s="1"/>
      <c r="F456" s="9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21.75" customHeight="1">
      <c r="A457" s="1"/>
      <c r="B457" s="1"/>
      <c r="C457" s="1"/>
      <c r="D457" s="1"/>
      <c r="E457" s="1"/>
      <c r="F457" s="9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21.75" customHeight="1">
      <c r="A458" s="1"/>
      <c r="B458" s="1"/>
      <c r="C458" s="1"/>
      <c r="D458" s="1"/>
      <c r="E458" s="1"/>
      <c r="F458" s="9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21.75" customHeight="1">
      <c r="A459" s="1"/>
      <c r="B459" s="1"/>
      <c r="C459" s="1"/>
      <c r="D459" s="1"/>
      <c r="E459" s="1"/>
      <c r="F459" s="9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21.75" customHeight="1">
      <c r="A460" s="1"/>
      <c r="B460" s="1"/>
      <c r="C460" s="1"/>
      <c r="D460" s="1"/>
      <c r="E460" s="1"/>
      <c r="F460" s="9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21.75" customHeight="1">
      <c r="A461" s="1"/>
      <c r="B461" s="1"/>
      <c r="C461" s="1"/>
      <c r="D461" s="1"/>
      <c r="E461" s="1"/>
      <c r="F461" s="9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21.75" customHeight="1">
      <c r="A462" s="1"/>
      <c r="B462" s="1"/>
      <c r="C462" s="1"/>
      <c r="D462" s="1"/>
      <c r="E462" s="1"/>
      <c r="F462" s="9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21.75" customHeight="1">
      <c r="A463" s="1"/>
      <c r="B463" s="1"/>
      <c r="C463" s="1"/>
      <c r="D463" s="1"/>
      <c r="E463" s="1"/>
      <c r="F463" s="9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21.75" customHeight="1">
      <c r="A464" s="1"/>
      <c r="B464" s="1"/>
      <c r="C464" s="1"/>
      <c r="D464" s="1"/>
      <c r="E464" s="1"/>
      <c r="F464" s="9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21.75" customHeight="1">
      <c r="A465" s="1"/>
      <c r="B465" s="1"/>
      <c r="C465" s="1"/>
      <c r="D465" s="1"/>
      <c r="E465" s="1"/>
      <c r="F465" s="9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21.75" customHeight="1">
      <c r="A466" s="1"/>
      <c r="B466" s="1"/>
      <c r="C466" s="1"/>
      <c r="D466" s="1"/>
      <c r="E466" s="1"/>
      <c r="F466" s="9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21.75" customHeight="1">
      <c r="A467" s="1"/>
      <c r="B467" s="1"/>
      <c r="C467" s="1"/>
      <c r="D467" s="1"/>
      <c r="E467" s="1"/>
      <c r="F467" s="9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21.75" customHeight="1">
      <c r="A468" s="1"/>
      <c r="B468" s="1"/>
      <c r="C468" s="1"/>
      <c r="D468" s="1"/>
      <c r="E468" s="1"/>
      <c r="F468" s="9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21.75" customHeight="1">
      <c r="A469" s="1"/>
      <c r="B469" s="1"/>
      <c r="C469" s="1"/>
      <c r="D469" s="1"/>
      <c r="E469" s="1"/>
      <c r="F469" s="9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21.75" customHeight="1">
      <c r="A470" s="1"/>
      <c r="B470" s="1"/>
      <c r="C470" s="1"/>
      <c r="D470" s="1"/>
      <c r="E470" s="1"/>
      <c r="F470" s="9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21.75" customHeight="1">
      <c r="A471" s="1"/>
      <c r="B471" s="1"/>
      <c r="C471" s="1"/>
      <c r="D471" s="1"/>
      <c r="E471" s="1"/>
      <c r="F471" s="9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21.75" customHeight="1">
      <c r="A472" s="1"/>
      <c r="B472" s="1"/>
      <c r="C472" s="1"/>
      <c r="D472" s="1"/>
      <c r="E472" s="1"/>
      <c r="F472" s="9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21.75" customHeight="1">
      <c r="A473" s="1"/>
      <c r="B473" s="1"/>
      <c r="C473" s="1"/>
      <c r="D473" s="1"/>
      <c r="E473" s="1"/>
      <c r="F473" s="9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21.75" customHeight="1">
      <c r="A474" s="1"/>
      <c r="B474" s="1"/>
      <c r="C474" s="1"/>
      <c r="D474" s="1"/>
      <c r="E474" s="1"/>
      <c r="F474" s="9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21.75" customHeight="1">
      <c r="A475" s="1"/>
      <c r="B475" s="1"/>
      <c r="C475" s="1"/>
      <c r="D475" s="1"/>
      <c r="E475" s="1"/>
      <c r="F475" s="9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21.75" customHeight="1">
      <c r="A476" s="1"/>
      <c r="B476" s="1"/>
      <c r="C476" s="1"/>
      <c r="D476" s="1"/>
      <c r="E476" s="1"/>
      <c r="F476" s="9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21.75" customHeight="1">
      <c r="A477" s="1"/>
      <c r="B477" s="1"/>
      <c r="C477" s="1"/>
      <c r="D477" s="1"/>
      <c r="E477" s="1"/>
      <c r="F477" s="9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21.75" customHeight="1">
      <c r="A478" s="1"/>
      <c r="B478" s="1"/>
      <c r="C478" s="1"/>
      <c r="D478" s="1"/>
      <c r="E478" s="1"/>
      <c r="F478" s="9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21.75" customHeight="1">
      <c r="A479" s="1"/>
      <c r="B479" s="1"/>
      <c r="C479" s="1"/>
      <c r="D479" s="1"/>
      <c r="E479" s="1"/>
      <c r="F479" s="9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21.75" customHeight="1">
      <c r="A480" s="1"/>
      <c r="B480" s="1"/>
      <c r="C480" s="1"/>
      <c r="D480" s="1"/>
      <c r="E480" s="1"/>
      <c r="F480" s="9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21.75" customHeight="1">
      <c r="A481" s="1"/>
      <c r="B481" s="1"/>
      <c r="C481" s="1"/>
      <c r="D481" s="1"/>
      <c r="E481" s="1"/>
      <c r="F481" s="9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21.75" customHeight="1">
      <c r="A482" s="1"/>
      <c r="B482" s="1"/>
      <c r="C482" s="1"/>
      <c r="D482" s="1"/>
      <c r="E482" s="1"/>
      <c r="F482" s="9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21.75" customHeight="1">
      <c r="A483" s="1"/>
      <c r="B483" s="1"/>
      <c r="C483" s="1"/>
      <c r="D483" s="1"/>
      <c r="E483" s="1"/>
      <c r="F483" s="9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21.75" customHeight="1">
      <c r="A484" s="1"/>
      <c r="B484" s="1"/>
      <c r="C484" s="1"/>
      <c r="D484" s="1"/>
      <c r="E484" s="1"/>
      <c r="F484" s="9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21.75" customHeight="1">
      <c r="A485" s="1"/>
      <c r="B485" s="1"/>
      <c r="C485" s="1"/>
      <c r="D485" s="1"/>
      <c r="E485" s="1"/>
      <c r="F485" s="9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21.75" customHeight="1">
      <c r="A486" s="1"/>
      <c r="B486" s="1"/>
      <c r="C486" s="1"/>
      <c r="D486" s="1"/>
      <c r="E486" s="1"/>
      <c r="F486" s="9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21.75" customHeight="1">
      <c r="A487" s="1"/>
      <c r="B487" s="1"/>
      <c r="C487" s="1"/>
      <c r="D487" s="1"/>
      <c r="E487" s="1"/>
      <c r="F487" s="9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21.75" customHeight="1">
      <c r="A488" s="1"/>
      <c r="B488" s="1"/>
      <c r="C488" s="1"/>
      <c r="D488" s="1"/>
      <c r="E488" s="1"/>
      <c r="F488" s="9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21.75" customHeight="1">
      <c r="A489" s="1"/>
      <c r="B489" s="1"/>
      <c r="C489" s="1"/>
      <c r="D489" s="1"/>
      <c r="E489" s="1"/>
      <c r="F489" s="9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21.75" customHeight="1">
      <c r="A490" s="1"/>
      <c r="B490" s="1"/>
      <c r="C490" s="1"/>
      <c r="D490" s="1"/>
      <c r="E490" s="1"/>
      <c r="F490" s="9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21.75" customHeight="1">
      <c r="A491" s="1"/>
      <c r="B491" s="1"/>
      <c r="C491" s="1"/>
      <c r="D491" s="1"/>
      <c r="E491" s="1"/>
      <c r="F491" s="9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21.75" customHeight="1">
      <c r="A492" s="1"/>
      <c r="B492" s="1"/>
      <c r="C492" s="1"/>
      <c r="D492" s="1"/>
      <c r="E492" s="1"/>
      <c r="F492" s="9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21.75" customHeight="1">
      <c r="A493" s="1"/>
      <c r="B493" s="1"/>
      <c r="C493" s="1"/>
      <c r="D493" s="1"/>
      <c r="E493" s="1"/>
      <c r="F493" s="9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21.75" customHeight="1">
      <c r="A494" s="1"/>
      <c r="B494" s="1"/>
      <c r="C494" s="1"/>
      <c r="D494" s="1"/>
      <c r="E494" s="1"/>
      <c r="F494" s="9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21.75" customHeight="1">
      <c r="A495" s="1"/>
      <c r="B495" s="1"/>
      <c r="C495" s="1"/>
      <c r="D495" s="1"/>
      <c r="E495" s="1"/>
      <c r="F495" s="9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21.75" customHeight="1">
      <c r="A496" s="1"/>
      <c r="B496" s="1"/>
      <c r="C496" s="1"/>
      <c r="D496" s="1"/>
      <c r="E496" s="1"/>
      <c r="F496" s="9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21.75" customHeight="1">
      <c r="A497" s="1"/>
      <c r="B497" s="1"/>
      <c r="C497" s="1"/>
      <c r="D497" s="1"/>
      <c r="E497" s="1"/>
      <c r="F497" s="9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21.75" customHeight="1">
      <c r="A498" s="1"/>
      <c r="B498" s="1"/>
      <c r="C498" s="1"/>
      <c r="D498" s="1"/>
      <c r="E498" s="1"/>
      <c r="F498" s="9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21.75" customHeight="1">
      <c r="A499" s="1"/>
      <c r="B499" s="1"/>
      <c r="C499" s="1"/>
      <c r="D499" s="1"/>
      <c r="E499" s="1"/>
      <c r="F499" s="9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21.75" customHeight="1">
      <c r="A500" s="1"/>
      <c r="B500" s="1"/>
      <c r="C500" s="1"/>
      <c r="D500" s="1"/>
      <c r="E500" s="1"/>
      <c r="F500" s="9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21.75" customHeight="1">
      <c r="A501" s="1"/>
      <c r="B501" s="1"/>
      <c r="C501" s="1"/>
      <c r="D501" s="1"/>
      <c r="E501" s="1"/>
      <c r="F501" s="9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21.75" customHeight="1">
      <c r="A502" s="1"/>
      <c r="B502" s="1"/>
      <c r="C502" s="1"/>
      <c r="D502" s="1"/>
      <c r="E502" s="1"/>
      <c r="F502" s="9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21.75" customHeight="1">
      <c r="A503" s="1"/>
      <c r="B503" s="1"/>
      <c r="C503" s="1"/>
      <c r="D503" s="1"/>
      <c r="E503" s="1"/>
      <c r="F503" s="9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21.75" customHeight="1">
      <c r="A504" s="1"/>
      <c r="B504" s="1"/>
      <c r="C504" s="1"/>
      <c r="D504" s="1"/>
      <c r="E504" s="1"/>
      <c r="F504" s="9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21.75" customHeight="1">
      <c r="A505" s="1"/>
      <c r="B505" s="1"/>
      <c r="C505" s="1"/>
      <c r="D505" s="1"/>
      <c r="E505" s="1"/>
      <c r="F505" s="9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21.75" customHeight="1">
      <c r="A506" s="1"/>
      <c r="B506" s="1"/>
      <c r="C506" s="1"/>
      <c r="D506" s="1"/>
      <c r="E506" s="1"/>
      <c r="F506" s="9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21.75" customHeight="1">
      <c r="A507" s="1"/>
      <c r="B507" s="1"/>
      <c r="C507" s="1"/>
      <c r="D507" s="1"/>
      <c r="E507" s="1"/>
      <c r="F507" s="9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21.75" customHeight="1">
      <c r="A508" s="1"/>
      <c r="B508" s="1"/>
      <c r="C508" s="1"/>
      <c r="D508" s="1"/>
      <c r="E508" s="1"/>
      <c r="F508" s="9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21.75" customHeight="1">
      <c r="A509" s="1"/>
      <c r="B509" s="1"/>
      <c r="C509" s="1"/>
      <c r="D509" s="1"/>
      <c r="E509" s="1"/>
      <c r="F509" s="9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21.75" customHeight="1">
      <c r="A510" s="1"/>
      <c r="B510" s="1"/>
      <c r="C510" s="1"/>
      <c r="D510" s="1"/>
      <c r="E510" s="1"/>
      <c r="F510" s="9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21.75" customHeight="1">
      <c r="A511" s="1"/>
      <c r="B511" s="1"/>
      <c r="C511" s="1"/>
      <c r="D511" s="1"/>
      <c r="E511" s="1"/>
      <c r="F511" s="9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21.75" customHeight="1">
      <c r="A512" s="1"/>
      <c r="B512" s="1"/>
      <c r="C512" s="1"/>
      <c r="D512" s="1"/>
      <c r="E512" s="1"/>
      <c r="F512" s="9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21.75" customHeight="1">
      <c r="A513" s="1"/>
      <c r="B513" s="1"/>
      <c r="C513" s="1"/>
      <c r="D513" s="1"/>
      <c r="E513" s="1"/>
      <c r="F513" s="9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21.75" customHeight="1">
      <c r="A514" s="1"/>
      <c r="B514" s="1"/>
      <c r="C514" s="1"/>
      <c r="D514" s="1"/>
      <c r="E514" s="1"/>
      <c r="F514" s="9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21.75" customHeight="1">
      <c r="A515" s="1"/>
      <c r="B515" s="1"/>
      <c r="C515" s="1"/>
      <c r="D515" s="1"/>
      <c r="E515" s="1"/>
      <c r="F515" s="9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21.75" customHeight="1">
      <c r="A516" s="1"/>
      <c r="B516" s="1"/>
      <c r="C516" s="1"/>
      <c r="D516" s="1"/>
      <c r="E516" s="1"/>
      <c r="F516" s="9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21.75" customHeight="1">
      <c r="A517" s="1"/>
      <c r="B517" s="1"/>
      <c r="C517" s="1"/>
      <c r="D517" s="1"/>
      <c r="E517" s="1"/>
      <c r="F517" s="9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21.75" customHeight="1">
      <c r="A518" s="1"/>
      <c r="B518" s="1"/>
      <c r="C518" s="1"/>
      <c r="D518" s="1"/>
      <c r="E518" s="1"/>
      <c r="F518" s="9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21.75" customHeight="1">
      <c r="A519" s="1"/>
      <c r="B519" s="1"/>
      <c r="C519" s="1"/>
      <c r="D519" s="1"/>
      <c r="E519" s="1"/>
      <c r="F519" s="9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21.75" customHeight="1">
      <c r="A520" s="1"/>
      <c r="B520" s="1"/>
      <c r="C520" s="1"/>
      <c r="D520" s="1"/>
      <c r="E520" s="1"/>
      <c r="F520" s="9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21.75" customHeight="1">
      <c r="A521" s="1"/>
      <c r="B521" s="1"/>
      <c r="C521" s="1"/>
      <c r="D521" s="1"/>
      <c r="E521" s="1"/>
      <c r="F521" s="9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21.75" customHeight="1">
      <c r="A522" s="1"/>
      <c r="B522" s="1"/>
      <c r="C522" s="1"/>
      <c r="D522" s="1"/>
      <c r="E522" s="1"/>
      <c r="F522" s="9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21.75" customHeight="1">
      <c r="A523" s="1"/>
      <c r="B523" s="1"/>
      <c r="C523" s="1"/>
      <c r="D523" s="1"/>
      <c r="E523" s="1"/>
      <c r="F523" s="9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21.75" customHeight="1">
      <c r="A524" s="1"/>
      <c r="B524" s="1"/>
      <c r="C524" s="1"/>
      <c r="D524" s="1"/>
      <c r="E524" s="1"/>
      <c r="F524" s="9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21.75" customHeight="1">
      <c r="A525" s="1"/>
      <c r="B525" s="1"/>
      <c r="C525" s="1"/>
      <c r="D525" s="1"/>
      <c r="E525" s="1"/>
      <c r="F525" s="9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21.75" customHeight="1">
      <c r="A526" s="1"/>
      <c r="B526" s="1"/>
      <c r="C526" s="1"/>
      <c r="D526" s="1"/>
      <c r="E526" s="1"/>
      <c r="F526" s="9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21.75" customHeight="1">
      <c r="A527" s="1"/>
      <c r="B527" s="1"/>
      <c r="C527" s="1"/>
      <c r="D527" s="1"/>
      <c r="E527" s="1"/>
      <c r="F527" s="9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21.75" customHeight="1">
      <c r="A528" s="1"/>
      <c r="B528" s="1"/>
      <c r="C528" s="1"/>
      <c r="D528" s="1"/>
      <c r="E528" s="1"/>
      <c r="F528" s="9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21.75" customHeight="1">
      <c r="A529" s="1"/>
      <c r="B529" s="1"/>
      <c r="C529" s="1"/>
      <c r="D529" s="1"/>
      <c r="E529" s="1"/>
      <c r="F529" s="9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21.75" customHeight="1">
      <c r="A530" s="1"/>
      <c r="B530" s="1"/>
      <c r="C530" s="1"/>
      <c r="D530" s="1"/>
      <c r="E530" s="1"/>
      <c r="F530" s="9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21.75" customHeight="1">
      <c r="A531" s="1"/>
      <c r="B531" s="1"/>
      <c r="C531" s="1"/>
      <c r="D531" s="1"/>
      <c r="E531" s="1"/>
      <c r="F531" s="9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21.75" customHeight="1">
      <c r="A532" s="1"/>
      <c r="B532" s="1"/>
      <c r="C532" s="1"/>
      <c r="D532" s="1"/>
      <c r="E532" s="1"/>
      <c r="F532" s="9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21.75" customHeight="1">
      <c r="A533" s="1"/>
      <c r="B533" s="1"/>
      <c r="C533" s="1"/>
      <c r="D533" s="1"/>
      <c r="E533" s="1"/>
      <c r="F533" s="9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21.75" customHeight="1">
      <c r="A534" s="1"/>
      <c r="B534" s="1"/>
      <c r="C534" s="1"/>
      <c r="D534" s="1"/>
      <c r="E534" s="1"/>
      <c r="F534" s="9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21.75" customHeight="1">
      <c r="A535" s="1"/>
      <c r="B535" s="1"/>
      <c r="C535" s="1"/>
      <c r="D535" s="1"/>
      <c r="E535" s="1"/>
      <c r="F535" s="9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21.75" customHeight="1">
      <c r="A536" s="1"/>
      <c r="B536" s="1"/>
      <c r="C536" s="1"/>
      <c r="D536" s="1"/>
      <c r="E536" s="1"/>
      <c r="F536" s="9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21.75" customHeight="1">
      <c r="A537" s="1"/>
      <c r="B537" s="1"/>
      <c r="C537" s="1"/>
      <c r="D537" s="1"/>
      <c r="E537" s="1"/>
      <c r="F537" s="9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21.75" customHeight="1">
      <c r="A538" s="1"/>
      <c r="B538" s="1"/>
      <c r="C538" s="1"/>
      <c r="D538" s="1"/>
      <c r="E538" s="1"/>
      <c r="F538" s="9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21.75" customHeight="1">
      <c r="A539" s="1"/>
      <c r="B539" s="1"/>
      <c r="C539" s="1"/>
      <c r="D539" s="1"/>
      <c r="E539" s="1"/>
      <c r="F539" s="9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21.75" customHeight="1">
      <c r="A540" s="1"/>
      <c r="B540" s="1"/>
      <c r="C540" s="1"/>
      <c r="D540" s="1"/>
      <c r="E540" s="1"/>
      <c r="F540" s="9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21.75" customHeight="1">
      <c r="A541" s="1"/>
      <c r="B541" s="1"/>
      <c r="C541" s="1"/>
      <c r="D541" s="1"/>
      <c r="E541" s="1"/>
      <c r="F541" s="9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21.75" customHeight="1">
      <c r="A542" s="1"/>
      <c r="B542" s="1"/>
      <c r="C542" s="1"/>
      <c r="D542" s="1"/>
      <c r="E542" s="1"/>
      <c r="F542" s="9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21.75" customHeight="1">
      <c r="A543" s="1"/>
      <c r="B543" s="1"/>
      <c r="C543" s="1"/>
      <c r="D543" s="1"/>
      <c r="E543" s="1"/>
      <c r="F543" s="9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21.75" customHeight="1">
      <c r="A544" s="1"/>
      <c r="B544" s="1"/>
      <c r="C544" s="1"/>
      <c r="D544" s="1"/>
      <c r="E544" s="1"/>
      <c r="F544" s="9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21.75" customHeight="1">
      <c r="A545" s="1"/>
      <c r="B545" s="1"/>
      <c r="C545" s="1"/>
      <c r="D545" s="1"/>
      <c r="E545" s="1"/>
      <c r="F545" s="9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21.75" customHeight="1">
      <c r="A546" s="1"/>
      <c r="B546" s="1"/>
      <c r="C546" s="1"/>
      <c r="D546" s="1"/>
      <c r="E546" s="1"/>
      <c r="F546" s="9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21.75" customHeight="1">
      <c r="A547" s="1"/>
      <c r="B547" s="1"/>
      <c r="C547" s="1"/>
      <c r="D547" s="1"/>
      <c r="E547" s="1"/>
      <c r="F547" s="9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21.75" customHeight="1">
      <c r="A548" s="1"/>
      <c r="B548" s="1"/>
      <c r="C548" s="1"/>
      <c r="D548" s="1"/>
      <c r="E548" s="1"/>
      <c r="F548" s="9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21.75" customHeight="1">
      <c r="A549" s="1"/>
      <c r="B549" s="1"/>
      <c r="C549" s="1"/>
      <c r="D549" s="1"/>
      <c r="E549" s="1"/>
      <c r="F549" s="9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21.75" customHeight="1">
      <c r="A550" s="1"/>
      <c r="B550" s="1"/>
      <c r="C550" s="1"/>
      <c r="D550" s="1"/>
      <c r="E550" s="1"/>
      <c r="F550" s="9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21.75" customHeight="1">
      <c r="A551" s="1"/>
      <c r="B551" s="1"/>
      <c r="C551" s="1"/>
      <c r="D551" s="1"/>
      <c r="E551" s="1"/>
      <c r="F551" s="9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21.75" customHeight="1">
      <c r="A552" s="1"/>
      <c r="B552" s="1"/>
      <c r="C552" s="1"/>
      <c r="D552" s="1"/>
      <c r="E552" s="1"/>
      <c r="F552" s="9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21.75" customHeight="1">
      <c r="A553" s="1"/>
      <c r="B553" s="1"/>
      <c r="C553" s="1"/>
      <c r="D553" s="1"/>
      <c r="E553" s="1"/>
      <c r="F553" s="9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21.75" customHeight="1">
      <c r="A554" s="1"/>
      <c r="B554" s="1"/>
      <c r="C554" s="1"/>
      <c r="D554" s="1"/>
      <c r="E554" s="1"/>
      <c r="F554" s="9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21.75" customHeight="1">
      <c r="A555" s="1"/>
      <c r="B555" s="1"/>
      <c r="C555" s="1"/>
      <c r="D555" s="1"/>
      <c r="E555" s="1"/>
      <c r="F555" s="9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21.75" customHeight="1">
      <c r="A556" s="1"/>
      <c r="B556" s="1"/>
      <c r="C556" s="1"/>
      <c r="D556" s="1"/>
      <c r="E556" s="1"/>
      <c r="F556" s="9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21.75" customHeight="1">
      <c r="A557" s="1"/>
      <c r="B557" s="1"/>
      <c r="C557" s="1"/>
      <c r="D557" s="1"/>
      <c r="E557" s="1"/>
      <c r="F557" s="9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21.75" customHeight="1">
      <c r="A558" s="1"/>
      <c r="B558" s="1"/>
      <c r="C558" s="1"/>
      <c r="D558" s="1"/>
      <c r="E558" s="1"/>
      <c r="F558" s="9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21.75" customHeight="1">
      <c r="A559" s="1"/>
      <c r="B559" s="1"/>
      <c r="C559" s="1"/>
      <c r="D559" s="1"/>
      <c r="E559" s="1"/>
      <c r="F559" s="9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21.75" customHeight="1">
      <c r="A560" s="1"/>
      <c r="B560" s="1"/>
      <c r="C560" s="1"/>
      <c r="D560" s="1"/>
      <c r="E560" s="1"/>
      <c r="F560" s="9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21.75" customHeight="1">
      <c r="A561" s="1"/>
      <c r="B561" s="1"/>
      <c r="C561" s="1"/>
      <c r="D561" s="1"/>
      <c r="E561" s="1"/>
      <c r="F561" s="9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21.75" customHeight="1">
      <c r="A562" s="1"/>
      <c r="B562" s="1"/>
      <c r="C562" s="1"/>
      <c r="D562" s="1"/>
      <c r="E562" s="1"/>
      <c r="F562" s="9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21.75" customHeight="1">
      <c r="A563" s="1"/>
      <c r="B563" s="1"/>
      <c r="C563" s="1"/>
      <c r="D563" s="1"/>
      <c r="E563" s="1"/>
      <c r="F563" s="9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21.75" customHeight="1">
      <c r="A564" s="1"/>
      <c r="B564" s="1"/>
      <c r="C564" s="1"/>
      <c r="D564" s="1"/>
      <c r="E564" s="1"/>
      <c r="F564" s="9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21.75" customHeight="1">
      <c r="A565" s="1"/>
      <c r="B565" s="1"/>
      <c r="C565" s="1"/>
      <c r="D565" s="1"/>
      <c r="E565" s="1"/>
      <c r="F565" s="9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21.75" customHeight="1">
      <c r="A566" s="1"/>
      <c r="B566" s="1"/>
      <c r="C566" s="1"/>
      <c r="D566" s="1"/>
      <c r="E566" s="1"/>
      <c r="F566" s="9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21.75" customHeight="1">
      <c r="A567" s="1"/>
      <c r="B567" s="1"/>
      <c r="C567" s="1"/>
      <c r="D567" s="1"/>
      <c r="E567" s="1"/>
      <c r="F567" s="9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21.75" customHeight="1">
      <c r="A568" s="1"/>
      <c r="B568" s="1"/>
      <c r="C568" s="1"/>
      <c r="D568" s="1"/>
      <c r="E568" s="1"/>
      <c r="F568" s="9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21.75" customHeight="1">
      <c r="A569" s="1"/>
      <c r="B569" s="1"/>
      <c r="C569" s="1"/>
      <c r="D569" s="1"/>
      <c r="E569" s="1"/>
      <c r="F569" s="9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21.75" customHeight="1">
      <c r="A570" s="1"/>
      <c r="B570" s="1"/>
      <c r="C570" s="1"/>
      <c r="D570" s="1"/>
      <c r="E570" s="1"/>
      <c r="F570" s="9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21.75" customHeight="1">
      <c r="A571" s="1"/>
      <c r="B571" s="1"/>
      <c r="C571" s="1"/>
      <c r="D571" s="1"/>
      <c r="E571" s="1"/>
      <c r="F571" s="9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21.75" customHeight="1">
      <c r="A572" s="1"/>
      <c r="B572" s="1"/>
      <c r="C572" s="1"/>
      <c r="D572" s="1"/>
      <c r="E572" s="1"/>
      <c r="F572" s="9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21.75" customHeight="1">
      <c r="A573" s="1"/>
      <c r="B573" s="1"/>
      <c r="C573" s="1"/>
      <c r="D573" s="1"/>
      <c r="E573" s="1"/>
      <c r="F573" s="9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21.75" customHeight="1">
      <c r="A574" s="1"/>
      <c r="B574" s="1"/>
      <c r="C574" s="1"/>
      <c r="D574" s="1"/>
      <c r="E574" s="1"/>
      <c r="F574" s="9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21.75" customHeight="1">
      <c r="A575" s="1"/>
      <c r="B575" s="1"/>
      <c r="C575" s="1"/>
      <c r="D575" s="1"/>
      <c r="E575" s="1"/>
      <c r="F575" s="9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21.75" customHeight="1">
      <c r="A576" s="1"/>
      <c r="B576" s="1"/>
      <c r="C576" s="1"/>
      <c r="D576" s="1"/>
      <c r="E576" s="1"/>
      <c r="F576" s="9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21.75" customHeight="1">
      <c r="A577" s="1"/>
      <c r="B577" s="1"/>
      <c r="C577" s="1"/>
      <c r="D577" s="1"/>
      <c r="E577" s="1"/>
      <c r="F577" s="9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21.75" customHeight="1">
      <c r="A578" s="1"/>
      <c r="B578" s="1"/>
      <c r="C578" s="1"/>
      <c r="D578" s="1"/>
      <c r="E578" s="1"/>
      <c r="F578" s="9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21.75" customHeight="1">
      <c r="A579" s="1"/>
      <c r="B579" s="1"/>
      <c r="C579" s="1"/>
      <c r="D579" s="1"/>
      <c r="E579" s="1"/>
      <c r="F579" s="9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21.75" customHeight="1">
      <c r="A580" s="1"/>
      <c r="B580" s="1"/>
      <c r="C580" s="1"/>
      <c r="D580" s="1"/>
      <c r="E580" s="1"/>
      <c r="F580" s="9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21.75" customHeight="1">
      <c r="A581" s="1"/>
      <c r="B581" s="1"/>
      <c r="C581" s="1"/>
      <c r="D581" s="1"/>
      <c r="E581" s="1"/>
      <c r="F581" s="9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21.75" customHeight="1">
      <c r="A582" s="1"/>
      <c r="B582" s="1"/>
      <c r="C582" s="1"/>
      <c r="D582" s="1"/>
      <c r="E582" s="1"/>
      <c r="F582" s="9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21.75" customHeight="1">
      <c r="A583" s="1"/>
      <c r="B583" s="1"/>
      <c r="C583" s="1"/>
      <c r="D583" s="1"/>
      <c r="E583" s="1"/>
      <c r="F583" s="9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21.75" customHeight="1">
      <c r="A584" s="1"/>
      <c r="B584" s="1"/>
      <c r="C584" s="1"/>
      <c r="D584" s="1"/>
      <c r="E584" s="1"/>
      <c r="F584" s="9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21.75" customHeight="1">
      <c r="A585" s="1"/>
      <c r="B585" s="1"/>
      <c r="C585" s="1"/>
      <c r="D585" s="1"/>
      <c r="E585" s="1"/>
      <c r="F585" s="9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21.75" customHeight="1">
      <c r="A586" s="1"/>
      <c r="B586" s="1"/>
      <c r="C586" s="1"/>
      <c r="D586" s="1"/>
      <c r="E586" s="1"/>
      <c r="F586" s="9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21.75" customHeight="1">
      <c r="A587" s="1"/>
      <c r="B587" s="1"/>
      <c r="C587" s="1"/>
      <c r="D587" s="1"/>
      <c r="E587" s="1"/>
      <c r="F587" s="9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21.75" customHeight="1">
      <c r="A588" s="1"/>
      <c r="B588" s="1"/>
      <c r="C588" s="1"/>
      <c r="D588" s="1"/>
      <c r="E588" s="1"/>
      <c r="F588" s="9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21.75" customHeight="1">
      <c r="A589" s="1"/>
      <c r="B589" s="1"/>
      <c r="C589" s="1"/>
      <c r="D589" s="1"/>
      <c r="E589" s="1"/>
      <c r="F589" s="9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21.75" customHeight="1">
      <c r="A590" s="1"/>
      <c r="B590" s="1"/>
      <c r="C590" s="1"/>
      <c r="D590" s="1"/>
      <c r="E590" s="1"/>
      <c r="F590" s="9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21.75" customHeight="1">
      <c r="A591" s="1"/>
      <c r="B591" s="1"/>
      <c r="C591" s="1"/>
      <c r="D591" s="1"/>
      <c r="E591" s="1"/>
      <c r="F591" s="9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21.75" customHeight="1">
      <c r="A592" s="1"/>
      <c r="B592" s="1"/>
      <c r="C592" s="1"/>
      <c r="D592" s="1"/>
      <c r="E592" s="1"/>
      <c r="F592" s="9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21.75" customHeight="1">
      <c r="A593" s="1"/>
      <c r="B593" s="1"/>
      <c r="C593" s="1"/>
      <c r="D593" s="1"/>
      <c r="E593" s="1"/>
      <c r="F593" s="9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21.75" customHeight="1">
      <c r="A594" s="1"/>
      <c r="B594" s="1"/>
      <c r="C594" s="1"/>
      <c r="D594" s="1"/>
      <c r="E594" s="1"/>
      <c r="F594" s="9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21.75" customHeight="1">
      <c r="A595" s="1"/>
      <c r="B595" s="1"/>
      <c r="C595" s="1"/>
      <c r="D595" s="1"/>
      <c r="E595" s="1"/>
      <c r="F595" s="9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21.75" customHeight="1">
      <c r="A596" s="1"/>
      <c r="B596" s="1"/>
      <c r="C596" s="1"/>
      <c r="D596" s="1"/>
      <c r="E596" s="1"/>
      <c r="F596" s="9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21.75" customHeight="1">
      <c r="A597" s="1"/>
      <c r="B597" s="1"/>
      <c r="C597" s="1"/>
      <c r="D597" s="1"/>
      <c r="E597" s="1"/>
      <c r="F597" s="9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21.75" customHeight="1">
      <c r="A598" s="1"/>
      <c r="B598" s="1"/>
      <c r="C598" s="1"/>
      <c r="D598" s="1"/>
      <c r="E598" s="1"/>
      <c r="F598" s="9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21.75" customHeight="1">
      <c r="A599" s="1"/>
      <c r="B599" s="1"/>
      <c r="C599" s="1"/>
      <c r="D599" s="1"/>
      <c r="E599" s="1"/>
      <c r="F599" s="9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21.75" customHeight="1">
      <c r="A600" s="1"/>
      <c r="B600" s="1"/>
      <c r="C600" s="1"/>
      <c r="D600" s="1"/>
      <c r="E600" s="1"/>
      <c r="F600" s="9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21.75" customHeight="1">
      <c r="A601" s="1"/>
      <c r="B601" s="1"/>
      <c r="C601" s="1"/>
      <c r="D601" s="1"/>
      <c r="E601" s="1"/>
      <c r="F601" s="9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21.75" customHeight="1">
      <c r="A602" s="1"/>
      <c r="B602" s="1"/>
      <c r="C602" s="1"/>
      <c r="D602" s="1"/>
      <c r="E602" s="1"/>
      <c r="F602" s="9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21.75" customHeight="1">
      <c r="A603" s="1"/>
      <c r="B603" s="1"/>
      <c r="C603" s="1"/>
      <c r="D603" s="1"/>
      <c r="E603" s="1"/>
      <c r="F603" s="9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21.75" customHeight="1">
      <c r="A604" s="1"/>
      <c r="B604" s="1"/>
      <c r="C604" s="1"/>
      <c r="D604" s="1"/>
      <c r="E604" s="1"/>
      <c r="F604" s="9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21.75" customHeight="1">
      <c r="A605" s="1"/>
      <c r="B605" s="1"/>
      <c r="C605" s="1"/>
      <c r="D605" s="1"/>
      <c r="E605" s="1"/>
      <c r="F605" s="9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21.75" customHeight="1">
      <c r="A606" s="1"/>
      <c r="B606" s="1"/>
      <c r="C606" s="1"/>
      <c r="D606" s="1"/>
      <c r="E606" s="1"/>
      <c r="F606" s="9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21.75" customHeight="1">
      <c r="A607" s="1"/>
      <c r="B607" s="1"/>
      <c r="C607" s="1"/>
      <c r="D607" s="1"/>
      <c r="E607" s="1"/>
      <c r="F607" s="9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21.75" customHeight="1">
      <c r="A608" s="1"/>
      <c r="B608" s="1"/>
      <c r="C608" s="1"/>
      <c r="D608" s="1"/>
      <c r="E608" s="1"/>
      <c r="F608" s="9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21.75" customHeight="1">
      <c r="A609" s="1"/>
      <c r="B609" s="1"/>
      <c r="C609" s="1"/>
      <c r="D609" s="1"/>
      <c r="E609" s="1"/>
      <c r="F609" s="9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21.75" customHeight="1">
      <c r="A610" s="1"/>
      <c r="B610" s="1"/>
      <c r="C610" s="1"/>
      <c r="D610" s="1"/>
      <c r="E610" s="1"/>
      <c r="F610" s="9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21.75" customHeight="1">
      <c r="A611" s="1"/>
      <c r="B611" s="1"/>
      <c r="C611" s="1"/>
      <c r="D611" s="1"/>
      <c r="E611" s="1"/>
      <c r="F611" s="9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21.75" customHeight="1">
      <c r="A612" s="1"/>
      <c r="B612" s="1"/>
      <c r="C612" s="1"/>
      <c r="D612" s="1"/>
      <c r="E612" s="1"/>
      <c r="F612" s="9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21.75" customHeight="1">
      <c r="A613" s="1"/>
      <c r="B613" s="1"/>
      <c r="C613" s="1"/>
      <c r="D613" s="1"/>
      <c r="E613" s="1"/>
      <c r="F613" s="9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21.75" customHeight="1">
      <c r="A614" s="1"/>
      <c r="B614" s="1"/>
      <c r="C614" s="1"/>
      <c r="D614" s="1"/>
      <c r="E614" s="1"/>
      <c r="F614" s="9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21.75" customHeight="1">
      <c r="A615" s="1"/>
      <c r="B615" s="1"/>
      <c r="C615" s="1"/>
      <c r="D615" s="1"/>
      <c r="E615" s="1"/>
      <c r="F615" s="9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21.75" customHeight="1">
      <c r="A616" s="1"/>
      <c r="B616" s="1"/>
      <c r="C616" s="1"/>
      <c r="D616" s="1"/>
      <c r="E616" s="1"/>
      <c r="F616" s="9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21.75" customHeight="1">
      <c r="A617" s="1"/>
      <c r="B617" s="1"/>
      <c r="C617" s="1"/>
      <c r="D617" s="1"/>
      <c r="E617" s="1"/>
      <c r="F617" s="9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21.75" customHeight="1">
      <c r="A618" s="1"/>
      <c r="B618" s="1"/>
      <c r="C618" s="1"/>
      <c r="D618" s="1"/>
      <c r="E618" s="1"/>
      <c r="F618" s="9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21.75" customHeight="1">
      <c r="A619" s="1"/>
      <c r="B619" s="1"/>
      <c r="C619" s="1"/>
      <c r="D619" s="1"/>
      <c r="E619" s="1"/>
      <c r="F619" s="9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21.75" customHeight="1">
      <c r="A620" s="1"/>
      <c r="B620" s="1"/>
      <c r="C620" s="1"/>
      <c r="D620" s="1"/>
      <c r="E620" s="1"/>
      <c r="F620" s="9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21.75" customHeight="1">
      <c r="A621" s="1"/>
      <c r="B621" s="1"/>
      <c r="C621" s="1"/>
      <c r="D621" s="1"/>
      <c r="E621" s="1"/>
      <c r="F621" s="9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21.75" customHeight="1">
      <c r="A622" s="1"/>
      <c r="B622" s="1"/>
      <c r="C622" s="1"/>
      <c r="D622" s="1"/>
      <c r="E622" s="1"/>
      <c r="F622" s="9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21.75" customHeight="1">
      <c r="A623" s="1"/>
      <c r="B623" s="1"/>
      <c r="C623" s="1"/>
      <c r="D623" s="1"/>
      <c r="E623" s="1"/>
      <c r="F623" s="9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21.75" customHeight="1">
      <c r="A624" s="1"/>
      <c r="B624" s="1"/>
      <c r="C624" s="1"/>
      <c r="D624" s="1"/>
      <c r="E624" s="1"/>
      <c r="F624" s="9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21.75" customHeight="1">
      <c r="A625" s="1"/>
      <c r="B625" s="1"/>
      <c r="C625" s="1"/>
      <c r="D625" s="1"/>
      <c r="E625" s="1"/>
      <c r="F625" s="9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21.75" customHeight="1">
      <c r="A626" s="1"/>
      <c r="B626" s="1"/>
      <c r="C626" s="1"/>
      <c r="D626" s="1"/>
      <c r="E626" s="1"/>
      <c r="F626" s="9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21.75" customHeight="1">
      <c r="A627" s="1"/>
      <c r="B627" s="1"/>
      <c r="C627" s="1"/>
      <c r="D627" s="1"/>
      <c r="E627" s="1"/>
      <c r="F627" s="9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21.75" customHeight="1">
      <c r="A628" s="1"/>
      <c r="B628" s="1"/>
      <c r="C628" s="1"/>
      <c r="D628" s="1"/>
      <c r="E628" s="1"/>
      <c r="F628" s="9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21.75" customHeight="1">
      <c r="A629" s="1"/>
      <c r="B629" s="1"/>
      <c r="C629" s="1"/>
      <c r="D629" s="1"/>
      <c r="E629" s="1"/>
      <c r="F629" s="9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21.75" customHeight="1">
      <c r="A630" s="1"/>
      <c r="B630" s="1"/>
      <c r="C630" s="1"/>
      <c r="D630" s="1"/>
      <c r="E630" s="1"/>
      <c r="F630" s="9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21.75" customHeight="1">
      <c r="A631" s="1"/>
      <c r="B631" s="1"/>
      <c r="C631" s="1"/>
      <c r="D631" s="1"/>
      <c r="E631" s="1"/>
      <c r="F631" s="9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21.75" customHeight="1">
      <c r="A632" s="1"/>
      <c r="B632" s="1"/>
      <c r="C632" s="1"/>
      <c r="D632" s="1"/>
      <c r="E632" s="1"/>
      <c r="F632" s="9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21.75" customHeight="1">
      <c r="A633" s="1"/>
      <c r="B633" s="1"/>
      <c r="C633" s="1"/>
      <c r="D633" s="1"/>
      <c r="E633" s="1"/>
      <c r="F633" s="9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21.75" customHeight="1">
      <c r="A634" s="1"/>
      <c r="B634" s="1"/>
      <c r="C634" s="1"/>
      <c r="D634" s="1"/>
      <c r="E634" s="1"/>
      <c r="F634" s="9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21.75" customHeight="1">
      <c r="A635" s="1"/>
      <c r="B635" s="1"/>
      <c r="C635" s="1"/>
      <c r="D635" s="1"/>
      <c r="E635" s="1"/>
      <c r="F635" s="9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21.75" customHeight="1">
      <c r="A636" s="1"/>
      <c r="B636" s="1"/>
      <c r="C636" s="1"/>
      <c r="D636" s="1"/>
      <c r="E636" s="1"/>
      <c r="F636" s="9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21.75" customHeight="1">
      <c r="A637" s="1"/>
      <c r="B637" s="1"/>
      <c r="C637" s="1"/>
      <c r="D637" s="1"/>
      <c r="E637" s="1"/>
      <c r="F637" s="9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21.75" customHeight="1">
      <c r="A638" s="1"/>
      <c r="B638" s="1"/>
      <c r="C638" s="1"/>
      <c r="D638" s="1"/>
      <c r="E638" s="1"/>
      <c r="F638" s="9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21.75" customHeight="1">
      <c r="A639" s="1"/>
      <c r="B639" s="1"/>
      <c r="C639" s="1"/>
      <c r="D639" s="1"/>
      <c r="E639" s="1"/>
      <c r="F639" s="9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21.75" customHeight="1">
      <c r="A640" s="1"/>
      <c r="B640" s="1"/>
      <c r="C640" s="1"/>
      <c r="D640" s="1"/>
      <c r="E640" s="1"/>
      <c r="F640" s="9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21.75" customHeight="1">
      <c r="A641" s="1"/>
      <c r="B641" s="1"/>
      <c r="C641" s="1"/>
      <c r="D641" s="1"/>
      <c r="E641" s="1"/>
      <c r="F641" s="9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21.75" customHeight="1">
      <c r="A642" s="1"/>
      <c r="B642" s="1"/>
      <c r="C642" s="1"/>
      <c r="D642" s="1"/>
      <c r="E642" s="1"/>
      <c r="F642" s="9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21.75" customHeight="1">
      <c r="A643" s="1"/>
      <c r="B643" s="1"/>
      <c r="C643" s="1"/>
      <c r="D643" s="1"/>
      <c r="E643" s="1"/>
      <c r="F643" s="9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21.75" customHeight="1">
      <c r="A644" s="1"/>
      <c r="B644" s="1"/>
      <c r="C644" s="1"/>
      <c r="D644" s="1"/>
      <c r="E644" s="1"/>
      <c r="F644" s="9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21.75" customHeight="1">
      <c r="A645" s="1"/>
      <c r="B645" s="1"/>
      <c r="C645" s="1"/>
      <c r="D645" s="1"/>
      <c r="E645" s="1"/>
      <c r="F645" s="9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21.75" customHeight="1">
      <c r="A646" s="1"/>
      <c r="B646" s="1"/>
      <c r="C646" s="1"/>
      <c r="D646" s="1"/>
      <c r="E646" s="1"/>
      <c r="F646" s="9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21.75" customHeight="1">
      <c r="A647" s="1"/>
      <c r="B647" s="1"/>
      <c r="C647" s="1"/>
      <c r="D647" s="1"/>
      <c r="E647" s="1"/>
      <c r="F647" s="9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21.75" customHeight="1">
      <c r="A648" s="1"/>
      <c r="B648" s="1"/>
      <c r="C648" s="1"/>
      <c r="D648" s="1"/>
      <c r="E648" s="1"/>
      <c r="F648" s="9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21.75" customHeight="1">
      <c r="A649" s="1"/>
      <c r="B649" s="1"/>
      <c r="C649" s="1"/>
      <c r="D649" s="1"/>
      <c r="E649" s="1"/>
      <c r="F649" s="9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21.75" customHeight="1">
      <c r="A650" s="1"/>
      <c r="B650" s="1"/>
      <c r="C650" s="1"/>
      <c r="D650" s="1"/>
      <c r="E650" s="1"/>
      <c r="F650" s="9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21.75" customHeight="1">
      <c r="A651" s="1"/>
      <c r="B651" s="1"/>
      <c r="C651" s="1"/>
      <c r="D651" s="1"/>
      <c r="E651" s="1"/>
      <c r="F651" s="9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21.75" customHeight="1">
      <c r="A652" s="1"/>
      <c r="B652" s="1"/>
      <c r="C652" s="1"/>
      <c r="D652" s="1"/>
      <c r="E652" s="1"/>
      <c r="F652" s="9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21.75" customHeight="1">
      <c r="A653" s="1"/>
      <c r="B653" s="1"/>
      <c r="C653" s="1"/>
      <c r="D653" s="1"/>
      <c r="E653" s="1"/>
      <c r="F653" s="9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21.75" customHeight="1">
      <c r="A654" s="1"/>
      <c r="B654" s="1"/>
      <c r="C654" s="1"/>
      <c r="D654" s="1"/>
      <c r="E654" s="1"/>
      <c r="F654" s="9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21.75" customHeight="1">
      <c r="A655" s="1"/>
      <c r="B655" s="1"/>
      <c r="C655" s="1"/>
      <c r="D655" s="1"/>
      <c r="E655" s="1"/>
      <c r="F655" s="9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21.75" customHeight="1">
      <c r="A656" s="1"/>
      <c r="B656" s="1"/>
      <c r="C656" s="1"/>
      <c r="D656" s="1"/>
      <c r="E656" s="1"/>
      <c r="F656" s="9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21.75" customHeight="1">
      <c r="A657" s="1"/>
      <c r="B657" s="1"/>
      <c r="C657" s="1"/>
      <c r="D657" s="1"/>
      <c r="E657" s="1"/>
      <c r="F657" s="9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21.75" customHeight="1">
      <c r="A658" s="1"/>
      <c r="B658" s="1"/>
      <c r="C658" s="1"/>
      <c r="D658" s="1"/>
      <c r="E658" s="1"/>
      <c r="F658" s="9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21.75" customHeight="1">
      <c r="A659" s="1"/>
      <c r="B659" s="1"/>
      <c r="C659" s="1"/>
      <c r="D659" s="1"/>
      <c r="E659" s="1"/>
      <c r="F659" s="9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21.75" customHeight="1">
      <c r="A660" s="1"/>
      <c r="B660" s="1"/>
      <c r="C660" s="1"/>
      <c r="D660" s="1"/>
      <c r="E660" s="1"/>
      <c r="F660" s="9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21.75" customHeight="1">
      <c r="A661" s="1"/>
      <c r="B661" s="1"/>
      <c r="C661" s="1"/>
      <c r="D661" s="1"/>
      <c r="E661" s="1"/>
      <c r="F661" s="9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21.75" customHeight="1">
      <c r="A662" s="1"/>
      <c r="B662" s="1"/>
      <c r="C662" s="1"/>
      <c r="D662" s="1"/>
      <c r="E662" s="1"/>
      <c r="F662" s="9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21.75" customHeight="1">
      <c r="A663" s="1"/>
      <c r="B663" s="1"/>
      <c r="C663" s="1"/>
      <c r="D663" s="1"/>
      <c r="E663" s="1"/>
      <c r="F663" s="9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21.75" customHeight="1">
      <c r="A664" s="1"/>
      <c r="B664" s="1"/>
      <c r="C664" s="1"/>
      <c r="D664" s="1"/>
      <c r="E664" s="1"/>
      <c r="F664" s="9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21.75" customHeight="1">
      <c r="A665" s="1"/>
      <c r="B665" s="1"/>
      <c r="C665" s="1"/>
      <c r="D665" s="1"/>
      <c r="E665" s="1"/>
      <c r="F665" s="9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21.75" customHeight="1">
      <c r="A666" s="1"/>
      <c r="B666" s="1"/>
      <c r="C666" s="1"/>
      <c r="D666" s="1"/>
      <c r="E666" s="1"/>
      <c r="F666" s="9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21.75" customHeight="1">
      <c r="A667" s="1"/>
      <c r="B667" s="1"/>
      <c r="C667" s="1"/>
      <c r="D667" s="1"/>
      <c r="E667" s="1"/>
      <c r="F667" s="9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21.75" customHeight="1">
      <c r="A668" s="1"/>
      <c r="B668" s="1"/>
      <c r="C668" s="1"/>
      <c r="D668" s="1"/>
      <c r="E668" s="1"/>
      <c r="F668" s="9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21.75" customHeight="1">
      <c r="A669" s="1"/>
      <c r="B669" s="1"/>
      <c r="C669" s="1"/>
      <c r="D669" s="1"/>
      <c r="E669" s="1"/>
      <c r="F669" s="9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21.75" customHeight="1">
      <c r="A670" s="1"/>
      <c r="B670" s="1"/>
      <c r="C670" s="1"/>
      <c r="D670" s="1"/>
      <c r="E670" s="1"/>
      <c r="F670" s="9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21.75" customHeight="1">
      <c r="A671" s="1"/>
      <c r="B671" s="1"/>
      <c r="C671" s="1"/>
      <c r="D671" s="1"/>
      <c r="E671" s="1"/>
      <c r="F671" s="9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21.75" customHeight="1">
      <c r="A672" s="1"/>
      <c r="B672" s="1"/>
      <c r="C672" s="1"/>
      <c r="D672" s="1"/>
      <c r="E672" s="1"/>
      <c r="F672" s="9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21.75" customHeight="1">
      <c r="A673" s="1"/>
      <c r="B673" s="1"/>
      <c r="C673" s="1"/>
      <c r="D673" s="1"/>
      <c r="E673" s="1"/>
      <c r="F673" s="9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21.75" customHeight="1">
      <c r="A674" s="1"/>
      <c r="B674" s="1"/>
      <c r="C674" s="1"/>
      <c r="D674" s="1"/>
      <c r="E674" s="1"/>
      <c r="F674" s="9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21.75" customHeight="1">
      <c r="A675" s="1"/>
      <c r="B675" s="1"/>
      <c r="C675" s="1"/>
      <c r="D675" s="1"/>
      <c r="E675" s="1"/>
      <c r="F675" s="9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21.75" customHeight="1">
      <c r="A676" s="1"/>
      <c r="B676" s="1"/>
      <c r="C676" s="1"/>
      <c r="D676" s="1"/>
      <c r="E676" s="1"/>
      <c r="F676" s="9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21.75" customHeight="1">
      <c r="A677" s="1"/>
      <c r="B677" s="1"/>
      <c r="C677" s="1"/>
      <c r="D677" s="1"/>
      <c r="E677" s="1"/>
      <c r="F677" s="9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21.75" customHeight="1">
      <c r="A678" s="1"/>
      <c r="B678" s="1"/>
      <c r="C678" s="1"/>
      <c r="D678" s="1"/>
      <c r="E678" s="1"/>
      <c r="F678" s="9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21.75" customHeight="1">
      <c r="A679" s="1"/>
      <c r="B679" s="1"/>
      <c r="C679" s="1"/>
      <c r="D679" s="1"/>
      <c r="E679" s="1"/>
      <c r="F679" s="9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21.75" customHeight="1">
      <c r="A680" s="1"/>
      <c r="B680" s="1"/>
      <c r="C680" s="1"/>
      <c r="D680" s="1"/>
      <c r="E680" s="1"/>
      <c r="F680" s="9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21.75" customHeight="1">
      <c r="A681" s="1"/>
      <c r="B681" s="1"/>
      <c r="C681" s="1"/>
      <c r="D681" s="1"/>
      <c r="E681" s="1"/>
      <c r="F681" s="9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21.75" customHeight="1">
      <c r="A682" s="1"/>
      <c r="B682" s="1"/>
      <c r="C682" s="1"/>
      <c r="D682" s="1"/>
      <c r="E682" s="1"/>
      <c r="F682" s="9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21.75" customHeight="1">
      <c r="A683" s="1"/>
      <c r="B683" s="1"/>
      <c r="C683" s="1"/>
      <c r="D683" s="1"/>
      <c r="E683" s="1"/>
      <c r="F683" s="9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21.75" customHeight="1">
      <c r="A684" s="1"/>
      <c r="B684" s="1"/>
      <c r="C684" s="1"/>
      <c r="D684" s="1"/>
      <c r="E684" s="1"/>
      <c r="F684" s="9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21.75" customHeight="1">
      <c r="A685" s="1"/>
      <c r="B685" s="1"/>
      <c r="C685" s="1"/>
      <c r="D685" s="1"/>
      <c r="E685" s="1"/>
      <c r="F685" s="9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21.75" customHeight="1">
      <c r="A686" s="1"/>
      <c r="B686" s="1"/>
      <c r="C686" s="1"/>
      <c r="D686" s="1"/>
      <c r="E686" s="1"/>
      <c r="F686" s="9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21.75" customHeight="1">
      <c r="A687" s="1"/>
      <c r="B687" s="1"/>
      <c r="C687" s="1"/>
      <c r="D687" s="1"/>
      <c r="E687" s="1"/>
      <c r="F687" s="9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21.75" customHeight="1">
      <c r="A688" s="1"/>
      <c r="B688" s="1"/>
      <c r="C688" s="1"/>
      <c r="D688" s="1"/>
      <c r="E688" s="1"/>
      <c r="F688" s="9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21.75" customHeight="1">
      <c r="A689" s="1"/>
      <c r="B689" s="1"/>
      <c r="C689" s="1"/>
      <c r="D689" s="1"/>
      <c r="E689" s="1"/>
      <c r="F689" s="9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21.75" customHeight="1">
      <c r="A690" s="1"/>
      <c r="B690" s="1"/>
      <c r="C690" s="1"/>
      <c r="D690" s="1"/>
      <c r="E690" s="1"/>
      <c r="F690" s="9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21.75" customHeight="1">
      <c r="A691" s="1"/>
      <c r="B691" s="1"/>
      <c r="C691" s="1"/>
      <c r="D691" s="1"/>
      <c r="E691" s="1"/>
      <c r="F691" s="9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21.75" customHeight="1">
      <c r="A692" s="1"/>
      <c r="B692" s="1"/>
      <c r="C692" s="1"/>
      <c r="D692" s="1"/>
      <c r="E692" s="1"/>
      <c r="F692" s="9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21.75" customHeight="1">
      <c r="A693" s="1"/>
      <c r="B693" s="1"/>
      <c r="C693" s="1"/>
      <c r="D693" s="1"/>
      <c r="E693" s="1"/>
      <c r="F693" s="9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21.75" customHeight="1">
      <c r="A694" s="1"/>
      <c r="B694" s="1"/>
      <c r="C694" s="1"/>
      <c r="D694" s="1"/>
      <c r="E694" s="1"/>
      <c r="F694" s="9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21.75" customHeight="1">
      <c r="A695" s="1"/>
      <c r="B695" s="1"/>
      <c r="C695" s="1"/>
      <c r="D695" s="1"/>
      <c r="E695" s="1"/>
      <c r="F695" s="9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21.75" customHeight="1">
      <c r="A696" s="1"/>
      <c r="B696" s="1"/>
      <c r="C696" s="1"/>
      <c r="D696" s="1"/>
      <c r="E696" s="1"/>
      <c r="F696" s="9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21.75" customHeight="1">
      <c r="A697" s="1"/>
      <c r="B697" s="1"/>
      <c r="C697" s="1"/>
      <c r="D697" s="1"/>
      <c r="E697" s="1"/>
      <c r="F697" s="9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21.75" customHeight="1">
      <c r="A698" s="1"/>
      <c r="B698" s="1"/>
      <c r="C698" s="1"/>
      <c r="D698" s="1"/>
      <c r="E698" s="1"/>
      <c r="F698" s="9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21.75" customHeight="1">
      <c r="A699" s="1"/>
      <c r="B699" s="1"/>
      <c r="C699" s="1"/>
      <c r="D699" s="1"/>
      <c r="E699" s="1"/>
      <c r="F699" s="9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21.75" customHeight="1">
      <c r="A700" s="1"/>
      <c r="B700" s="1"/>
      <c r="C700" s="1"/>
      <c r="D700" s="1"/>
      <c r="E700" s="1"/>
      <c r="F700" s="9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21.75" customHeight="1">
      <c r="A701" s="1"/>
      <c r="B701" s="1"/>
      <c r="C701" s="1"/>
      <c r="D701" s="1"/>
      <c r="E701" s="1"/>
      <c r="F701" s="9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21.75" customHeight="1">
      <c r="A702" s="1"/>
      <c r="B702" s="1"/>
      <c r="C702" s="1"/>
      <c r="D702" s="1"/>
      <c r="E702" s="1"/>
      <c r="F702" s="9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21.75" customHeight="1">
      <c r="A703" s="1"/>
      <c r="B703" s="1"/>
      <c r="C703" s="1"/>
      <c r="D703" s="1"/>
      <c r="E703" s="1"/>
      <c r="F703" s="9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21.75" customHeight="1">
      <c r="A704" s="1"/>
      <c r="B704" s="1"/>
      <c r="C704" s="1"/>
      <c r="D704" s="1"/>
      <c r="E704" s="1"/>
      <c r="F704" s="9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21.75" customHeight="1">
      <c r="A705" s="1"/>
      <c r="B705" s="1"/>
      <c r="C705" s="1"/>
      <c r="D705" s="1"/>
      <c r="E705" s="1"/>
      <c r="F705" s="9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21.75" customHeight="1">
      <c r="A706" s="1"/>
      <c r="B706" s="1"/>
      <c r="C706" s="1"/>
      <c r="D706" s="1"/>
      <c r="E706" s="1"/>
      <c r="F706" s="9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21.75" customHeight="1">
      <c r="A707" s="1"/>
      <c r="B707" s="1"/>
      <c r="C707" s="1"/>
      <c r="D707" s="1"/>
      <c r="E707" s="1"/>
      <c r="F707" s="9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21.75" customHeight="1">
      <c r="A708" s="1"/>
      <c r="B708" s="1"/>
      <c r="C708" s="1"/>
      <c r="D708" s="1"/>
      <c r="E708" s="1"/>
      <c r="F708" s="9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21.75" customHeight="1">
      <c r="A709" s="1"/>
      <c r="B709" s="1"/>
      <c r="C709" s="1"/>
      <c r="D709" s="1"/>
      <c r="E709" s="1"/>
      <c r="F709" s="9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21.75" customHeight="1">
      <c r="A710" s="1"/>
      <c r="B710" s="1"/>
      <c r="C710" s="1"/>
      <c r="D710" s="1"/>
      <c r="E710" s="1"/>
      <c r="F710" s="9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21.75" customHeight="1">
      <c r="A711" s="1"/>
      <c r="B711" s="1"/>
      <c r="C711" s="1"/>
      <c r="D711" s="1"/>
      <c r="E711" s="1"/>
      <c r="F711" s="9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21.75" customHeight="1">
      <c r="A712" s="1"/>
      <c r="B712" s="1"/>
      <c r="C712" s="1"/>
      <c r="D712" s="1"/>
      <c r="E712" s="1"/>
      <c r="F712" s="9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21.75" customHeight="1">
      <c r="A713" s="1"/>
      <c r="B713" s="1"/>
      <c r="C713" s="1"/>
      <c r="D713" s="1"/>
      <c r="E713" s="1"/>
      <c r="F713" s="9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21.75" customHeight="1">
      <c r="A714" s="1"/>
      <c r="B714" s="1"/>
      <c r="C714" s="1"/>
      <c r="D714" s="1"/>
      <c r="E714" s="1"/>
      <c r="F714" s="9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21.75" customHeight="1">
      <c r="A715" s="1"/>
      <c r="B715" s="1"/>
      <c r="C715" s="1"/>
      <c r="D715" s="1"/>
      <c r="E715" s="1"/>
      <c r="F715" s="9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21.75" customHeight="1">
      <c r="A716" s="1"/>
      <c r="B716" s="1"/>
      <c r="C716" s="1"/>
      <c r="D716" s="1"/>
      <c r="E716" s="1"/>
      <c r="F716" s="9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21.75" customHeight="1">
      <c r="A717" s="1"/>
      <c r="B717" s="1"/>
      <c r="C717" s="1"/>
      <c r="D717" s="1"/>
      <c r="E717" s="1"/>
      <c r="F717" s="9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21.75" customHeight="1">
      <c r="A718" s="1"/>
      <c r="B718" s="1"/>
      <c r="C718" s="1"/>
      <c r="D718" s="1"/>
      <c r="E718" s="1"/>
      <c r="F718" s="9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21.75" customHeight="1">
      <c r="A719" s="1"/>
      <c r="B719" s="1"/>
      <c r="C719" s="1"/>
      <c r="D719" s="1"/>
      <c r="E719" s="1"/>
      <c r="F719" s="9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21.75" customHeight="1">
      <c r="A720" s="1"/>
      <c r="B720" s="1"/>
      <c r="C720" s="1"/>
      <c r="D720" s="1"/>
      <c r="E720" s="1"/>
      <c r="F720" s="9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21.75" customHeight="1">
      <c r="A721" s="1"/>
      <c r="B721" s="1"/>
      <c r="C721" s="1"/>
      <c r="D721" s="1"/>
      <c r="E721" s="1"/>
      <c r="F721" s="9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21.75" customHeight="1">
      <c r="A722" s="1"/>
      <c r="B722" s="1"/>
      <c r="C722" s="1"/>
      <c r="D722" s="1"/>
      <c r="E722" s="1"/>
      <c r="F722" s="9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21.75" customHeight="1">
      <c r="A723" s="1"/>
      <c r="B723" s="1"/>
      <c r="C723" s="1"/>
      <c r="D723" s="1"/>
      <c r="E723" s="1"/>
      <c r="F723" s="9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21.75" customHeight="1">
      <c r="A724" s="1"/>
      <c r="B724" s="1"/>
      <c r="C724" s="1"/>
      <c r="D724" s="1"/>
      <c r="E724" s="1"/>
      <c r="F724" s="9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21.75" customHeight="1">
      <c r="A725" s="1"/>
      <c r="B725" s="1"/>
      <c r="C725" s="1"/>
      <c r="D725" s="1"/>
      <c r="E725" s="1"/>
      <c r="F725" s="9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21.75" customHeight="1">
      <c r="A726" s="1"/>
      <c r="B726" s="1"/>
      <c r="C726" s="1"/>
      <c r="D726" s="1"/>
      <c r="E726" s="1"/>
      <c r="F726" s="9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21.75" customHeight="1">
      <c r="A727" s="1"/>
      <c r="B727" s="1"/>
      <c r="C727" s="1"/>
      <c r="D727" s="1"/>
      <c r="E727" s="1"/>
      <c r="F727" s="9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21.75" customHeight="1">
      <c r="A728" s="1"/>
      <c r="B728" s="1"/>
      <c r="C728" s="1"/>
      <c r="D728" s="1"/>
      <c r="E728" s="1"/>
      <c r="F728" s="9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21.75" customHeight="1">
      <c r="A729" s="1"/>
      <c r="B729" s="1"/>
      <c r="C729" s="1"/>
      <c r="D729" s="1"/>
      <c r="E729" s="1"/>
      <c r="F729" s="9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21.75" customHeight="1">
      <c r="A730" s="1"/>
      <c r="B730" s="1"/>
      <c r="C730" s="1"/>
      <c r="D730" s="1"/>
      <c r="E730" s="1"/>
      <c r="F730" s="9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21.75" customHeight="1">
      <c r="A731" s="1"/>
      <c r="B731" s="1"/>
      <c r="C731" s="1"/>
      <c r="D731" s="1"/>
      <c r="E731" s="1"/>
      <c r="F731" s="9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21.75" customHeight="1">
      <c r="A732" s="1"/>
      <c r="B732" s="1"/>
      <c r="C732" s="1"/>
      <c r="D732" s="1"/>
      <c r="E732" s="1"/>
      <c r="F732" s="9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21.75" customHeight="1">
      <c r="A733" s="1"/>
      <c r="B733" s="1"/>
      <c r="C733" s="1"/>
      <c r="D733" s="1"/>
      <c r="E733" s="1"/>
      <c r="F733" s="9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21.75" customHeight="1">
      <c r="A734" s="1"/>
      <c r="B734" s="1"/>
      <c r="C734" s="1"/>
      <c r="D734" s="1"/>
      <c r="E734" s="1"/>
      <c r="F734" s="9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21.75" customHeight="1">
      <c r="A735" s="1"/>
      <c r="B735" s="1"/>
      <c r="C735" s="1"/>
      <c r="D735" s="1"/>
      <c r="E735" s="1"/>
      <c r="F735" s="9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21.75" customHeight="1">
      <c r="A736" s="1"/>
      <c r="B736" s="1"/>
      <c r="C736" s="1"/>
      <c r="D736" s="1"/>
      <c r="E736" s="1"/>
      <c r="F736" s="9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21.75" customHeight="1">
      <c r="A737" s="1"/>
      <c r="B737" s="1"/>
      <c r="C737" s="1"/>
      <c r="D737" s="1"/>
      <c r="E737" s="1"/>
      <c r="F737" s="9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21.75" customHeight="1">
      <c r="A738" s="1"/>
      <c r="B738" s="1"/>
      <c r="C738" s="1"/>
      <c r="D738" s="1"/>
      <c r="E738" s="1"/>
      <c r="F738" s="9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21.75" customHeight="1">
      <c r="A739" s="1"/>
      <c r="B739" s="1"/>
      <c r="C739" s="1"/>
      <c r="D739" s="1"/>
      <c r="E739" s="1"/>
      <c r="F739" s="9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21.75" customHeight="1">
      <c r="A740" s="1"/>
      <c r="B740" s="1"/>
      <c r="C740" s="1"/>
      <c r="D740" s="1"/>
      <c r="E740" s="1"/>
      <c r="F740" s="9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21.75" customHeight="1">
      <c r="A741" s="1"/>
      <c r="B741" s="1"/>
      <c r="C741" s="1"/>
      <c r="D741" s="1"/>
      <c r="E741" s="1"/>
      <c r="F741" s="9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21.75" customHeight="1">
      <c r="A742" s="1"/>
      <c r="B742" s="1"/>
      <c r="C742" s="1"/>
      <c r="D742" s="1"/>
      <c r="E742" s="1"/>
      <c r="F742" s="9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21.75" customHeight="1">
      <c r="A743" s="1"/>
      <c r="B743" s="1"/>
      <c r="C743" s="1"/>
      <c r="D743" s="1"/>
      <c r="E743" s="1"/>
      <c r="F743" s="9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21.75" customHeight="1">
      <c r="A744" s="1"/>
      <c r="B744" s="1"/>
      <c r="C744" s="1"/>
      <c r="D744" s="1"/>
      <c r="E744" s="1"/>
      <c r="F744" s="9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21.75" customHeight="1">
      <c r="A745" s="1"/>
      <c r="B745" s="1"/>
      <c r="C745" s="1"/>
      <c r="D745" s="1"/>
      <c r="E745" s="1"/>
      <c r="F745" s="9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21.75" customHeight="1">
      <c r="A746" s="1"/>
      <c r="B746" s="1"/>
      <c r="C746" s="1"/>
      <c r="D746" s="1"/>
      <c r="E746" s="1"/>
      <c r="F746" s="9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21.75" customHeight="1">
      <c r="A747" s="1"/>
      <c r="B747" s="1"/>
      <c r="C747" s="1"/>
      <c r="D747" s="1"/>
      <c r="E747" s="1"/>
      <c r="F747" s="9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21.75" customHeight="1">
      <c r="A748" s="1"/>
      <c r="B748" s="1"/>
      <c r="C748" s="1"/>
      <c r="D748" s="1"/>
      <c r="E748" s="1"/>
      <c r="F748" s="9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21.75" customHeight="1">
      <c r="A749" s="1"/>
      <c r="B749" s="1"/>
      <c r="C749" s="1"/>
      <c r="D749" s="1"/>
      <c r="E749" s="1"/>
      <c r="F749" s="9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21.75" customHeight="1">
      <c r="A750" s="1"/>
      <c r="B750" s="1"/>
      <c r="C750" s="1"/>
      <c r="D750" s="1"/>
      <c r="E750" s="1"/>
      <c r="F750" s="9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21.75" customHeight="1">
      <c r="A751" s="1"/>
      <c r="B751" s="1"/>
      <c r="C751" s="1"/>
      <c r="D751" s="1"/>
      <c r="E751" s="1"/>
      <c r="F751" s="9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21.75" customHeight="1">
      <c r="A752" s="1"/>
      <c r="B752" s="1"/>
      <c r="C752" s="1"/>
      <c r="D752" s="1"/>
      <c r="E752" s="1"/>
      <c r="F752" s="9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21.75" customHeight="1">
      <c r="A753" s="1"/>
      <c r="B753" s="1"/>
      <c r="C753" s="1"/>
      <c r="D753" s="1"/>
      <c r="E753" s="1"/>
      <c r="F753" s="9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21.75" customHeight="1">
      <c r="A754" s="1"/>
      <c r="B754" s="1"/>
      <c r="C754" s="1"/>
      <c r="D754" s="1"/>
      <c r="E754" s="1"/>
      <c r="F754" s="9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21.75" customHeight="1">
      <c r="A755" s="1"/>
      <c r="B755" s="1"/>
      <c r="C755" s="1"/>
      <c r="D755" s="1"/>
      <c r="E755" s="1"/>
      <c r="F755" s="9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21.75" customHeight="1">
      <c r="A756" s="1"/>
      <c r="B756" s="1"/>
      <c r="C756" s="1"/>
      <c r="D756" s="1"/>
      <c r="E756" s="1"/>
      <c r="F756" s="9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21.75" customHeight="1">
      <c r="A757" s="1"/>
      <c r="B757" s="1"/>
      <c r="C757" s="1"/>
      <c r="D757" s="1"/>
      <c r="E757" s="1"/>
      <c r="F757" s="9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21.75" customHeight="1">
      <c r="A758" s="1"/>
      <c r="B758" s="1"/>
      <c r="C758" s="1"/>
      <c r="D758" s="1"/>
      <c r="E758" s="1"/>
      <c r="F758" s="9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21.75" customHeight="1">
      <c r="A759" s="1"/>
      <c r="B759" s="1"/>
      <c r="C759" s="1"/>
      <c r="D759" s="1"/>
      <c r="E759" s="1"/>
      <c r="F759" s="9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21.75" customHeight="1">
      <c r="A760" s="1"/>
      <c r="B760" s="1"/>
      <c r="C760" s="1"/>
      <c r="D760" s="1"/>
      <c r="E760" s="1"/>
      <c r="F760" s="9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21.75" customHeight="1">
      <c r="A761" s="1"/>
      <c r="B761" s="1"/>
      <c r="C761" s="1"/>
      <c r="D761" s="1"/>
      <c r="E761" s="1"/>
      <c r="F761" s="9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21.75" customHeight="1">
      <c r="A762" s="1"/>
      <c r="B762" s="1"/>
      <c r="C762" s="1"/>
      <c r="D762" s="1"/>
      <c r="E762" s="1"/>
      <c r="F762" s="9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21.75" customHeight="1">
      <c r="A763" s="1"/>
      <c r="B763" s="1"/>
      <c r="C763" s="1"/>
      <c r="D763" s="1"/>
      <c r="E763" s="1"/>
      <c r="F763" s="9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21.75" customHeight="1">
      <c r="A764" s="1"/>
      <c r="B764" s="1"/>
      <c r="C764" s="1"/>
      <c r="D764" s="1"/>
      <c r="E764" s="1"/>
      <c r="F764" s="9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21.75" customHeight="1">
      <c r="A765" s="1"/>
      <c r="B765" s="1"/>
      <c r="C765" s="1"/>
      <c r="D765" s="1"/>
      <c r="E765" s="1"/>
      <c r="F765" s="9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21.75" customHeight="1">
      <c r="A766" s="1"/>
      <c r="B766" s="1"/>
      <c r="C766" s="1"/>
      <c r="D766" s="1"/>
      <c r="E766" s="1"/>
      <c r="F766" s="9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21.75" customHeight="1">
      <c r="A767" s="1"/>
      <c r="B767" s="1"/>
      <c r="C767" s="1"/>
      <c r="D767" s="1"/>
      <c r="E767" s="1"/>
      <c r="F767" s="9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21.75" customHeight="1">
      <c r="A768" s="1"/>
      <c r="B768" s="1"/>
      <c r="C768" s="1"/>
      <c r="D768" s="1"/>
      <c r="E768" s="1"/>
      <c r="F768" s="9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21.75" customHeight="1">
      <c r="A769" s="1"/>
      <c r="B769" s="1"/>
      <c r="C769" s="1"/>
      <c r="D769" s="1"/>
      <c r="E769" s="1"/>
      <c r="F769" s="9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21.75" customHeight="1">
      <c r="A770" s="1"/>
      <c r="B770" s="1"/>
      <c r="C770" s="1"/>
      <c r="D770" s="1"/>
      <c r="E770" s="1"/>
      <c r="F770" s="9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21.75" customHeight="1">
      <c r="A771" s="1"/>
      <c r="B771" s="1"/>
      <c r="C771" s="1"/>
      <c r="D771" s="1"/>
      <c r="E771" s="1"/>
      <c r="F771" s="9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21.75" customHeight="1">
      <c r="A772" s="1"/>
      <c r="B772" s="1"/>
      <c r="C772" s="1"/>
      <c r="D772" s="1"/>
      <c r="E772" s="1"/>
      <c r="F772" s="9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21.75" customHeight="1">
      <c r="A773" s="1"/>
      <c r="B773" s="1"/>
      <c r="C773" s="1"/>
      <c r="D773" s="1"/>
      <c r="E773" s="1"/>
      <c r="F773" s="9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21.75" customHeight="1">
      <c r="A774" s="1"/>
      <c r="B774" s="1"/>
      <c r="C774" s="1"/>
      <c r="D774" s="1"/>
      <c r="E774" s="1"/>
      <c r="F774" s="9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21.75" customHeight="1">
      <c r="A775" s="1"/>
      <c r="B775" s="1"/>
      <c r="C775" s="1"/>
      <c r="D775" s="1"/>
      <c r="E775" s="1"/>
      <c r="F775" s="9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21.75" customHeight="1">
      <c r="A776" s="1"/>
      <c r="B776" s="1"/>
      <c r="C776" s="1"/>
      <c r="D776" s="1"/>
      <c r="E776" s="1"/>
      <c r="F776" s="9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21.75" customHeight="1">
      <c r="A777" s="1"/>
      <c r="B777" s="1"/>
      <c r="C777" s="1"/>
      <c r="D777" s="1"/>
      <c r="E777" s="1"/>
      <c r="F777" s="9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21.75" customHeight="1">
      <c r="A778" s="1"/>
      <c r="B778" s="1"/>
      <c r="C778" s="1"/>
      <c r="D778" s="1"/>
      <c r="E778" s="1"/>
      <c r="F778" s="9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21.75" customHeight="1">
      <c r="A779" s="1"/>
      <c r="B779" s="1"/>
      <c r="C779" s="1"/>
      <c r="D779" s="1"/>
      <c r="E779" s="1"/>
      <c r="F779" s="9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21.75" customHeight="1">
      <c r="A780" s="1"/>
      <c r="B780" s="1"/>
      <c r="C780" s="1"/>
      <c r="D780" s="1"/>
      <c r="E780" s="1"/>
      <c r="F780" s="9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21.75" customHeight="1">
      <c r="A781" s="1"/>
      <c r="B781" s="1"/>
      <c r="C781" s="1"/>
      <c r="D781" s="1"/>
      <c r="E781" s="1"/>
      <c r="F781" s="9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21.75" customHeight="1">
      <c r="A782" s="1"/>
      <c r="B782" s="1"/>
      <c r="C782" s="1"/>
      <c r="D782" s="1"/>
      <c r="E782" s="1"/>
      <c r="F782" s="9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21.75" customHeight="1">
      <c r="A783" s="1"/>
      <c r="B783" s="1"/>
      <c r="C783" s="1"/>
      <c r="D783" s="1"/>
      <c r="E783" s="1"/>
      <c r="F783" s="9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21.75" customHeight="1">
      <c r="A784" s="1"/>
      <c r="B784" s="1"/>
      <c r="C784" s="1"/>
      <c r="D784" s="1"/>
      <c r="E784" s="1"/>
      <c r="F784" s="9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21.75" customHeight="1">
      <c r="A785" s="1"/>
      <c r="B785" s="1"/>
      <c r="C785" s="1"/>
      <c r="D785" s="1"/>
      <c r="E785" s="1"/>
      <c r="F785" s="9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21.75" customHeight="1">
      <c r="A786" s="1"/>
      <c r="B786" s="1"/>
      <c r="C786" s="1"/>
      <c r="D786" s="1"/>
      <c r="E786" s="1"/>
      <c r="F786" s="9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21.75" customHeight="1">
      <c r="A787" s="1"/>
      <c r="B787" s="1"/>
      <c r="C787" s="1"/>
      <c r="D787" s="1"/>
      <c r="E787" s="1"/>
      <c r="F787" s="9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21.75" customHeight="1">
      <c r="A788" s="1"/>
      <c r="B788" s="1"/>
      <c r="C788" s="1"/>
      <c r="D788" s="1"/>
      <c r="E788" s="1"/>
      <c r="F788" s="9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21.75" customHeight="1">
      <c r="A789" s="1"/>
      <c r="B789" s="1"/>
      <c r="C789" s="1"/>
      <c r="D789" s="1"/>
      <c r="E789" s="1"/>
      <c r="F789" s="9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21.75" customHeight="1">
      <c r="A790" s="1"/>
      <c r="B790" s="1"/>
      <c r="C790" s="1"/>
      <c r="D790" s="1"/>
      <c r="E790" s="1"/>
      <c r="F790" s="9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21.75" customHeight="1">
      <c r="A791" s="1"/>
      <c r="B791" s="1"/>
      <c r="C791" s="1"/>
      <c r="D791" s="1"/>
      <c r="E791" s="1"/>
      <c r="F791" s="9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21.75" customHeight="1">
      <c r="A792" s="1"/>
      <c r="B792" s="1"/>
      <c r="C792" s="1"/>
      <c r="D792" s="1"/>
      <c r="E792" s="1"/>
      <c r="F792" s="9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21.75" customHeight="1">
      <c r="A793" s="1"/>
      <c r="B793" s="1"/>
      <c r="C793" s="1"/>
      <c r="D793" s="1"/>
      <c r="E793" s="1"/>
      <c r="F793" s="9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21.75" customHeight="1">
      <c r="A794" s="1"/>
      <c r="B794" s="1"/>
      <c r="C794" s="1"/>
      <c r="D794" s="1"/>
      <c r="E794" s="1"/>
      <c r="F794" s="9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21.75" customHeight="1">
      <c r="A795" s="1"/>
      <c r="B795" s="1"/>
      <c r="C795" s="1"/>
      <c r="D795" s="1"/>
      <c r="E795" s="1"/>
      <c r="F795" s="9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21.75" customHeight="1">
      <c r="A796" s="1"/>
      <c r="B796" s="1"/>
      <c r="C796" s="1"/>
      <c r="D796" s="1"/>
      <c r="E796" s="1"/>
      <c r="F796" s="9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21.75" customHeight="1">
      <c r="A797" s="1"/>
      <c r="B797" s="1"/>
      <c r="C797" s="1"/>
      <c r="D797" s="1"/>
      <c r="E797" s="1"/>
      <c r="F797" s="9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21.75" customHeight="1">
      <c r="A798" s="1"/>
      <c r="B798" s="1"/>
      <c r="C798" s="1"/>
      <c r="D798" s="1"/>
      <c r="E798" s="1"/>
      <c r="F798" s="9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21.75" customHeight="1">
      <c r="A799" s="1"/>
      <c r="B799" s="1"/>
      <c r="C799" s="1"/>
      <c r="D799" s="1"/>
      <c r="E799" s="1"/>
      <c r="F799" s="9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21.75" customHeight="1">
      <c r="A800" s="1"/>
      <c r="B800" s="1"/>
      <c r="C800" s="1"/>
      <c r="D800" s="1"/>
      <c r="E800" s="1"/>
      <c r="F800" s="9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21.75" customHeight="1">
      <c r="A801" s="1"/>
      <c r="B801" s="1"/>
      <c r="C801" s="1"/>
      <c r="D801" s="1"/>
      <c r="E801" s="1"/>
      <c r="F801" s="9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21.75" customHeight="1">
      <c r="A802" s="1"/>
      <c r="B802" s="1"/>
      <c r="C802" s="1"/>
      <c r="D802" s="1"/>
      <c r="E802" s="1"/>
      <c r="F802" s="9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21.75" customHeight="1">
      <c r="A803" s="1"/>
      <c r="B803" s="1"/>
      <c r="C803" s="1"/>
      <c r="D803" s="1"/>
      <c r="E803" s="1"/>
      <c r="F803" s="9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21.75" customHeight="1">
      <c r="A804" s="1"/>
      <c r="B804" s="1"/>
      <c r="C804" s="1"/>
      <c r="D804" s="1"/>
      <c r="E804" s="1"/>
      <c r="F804" s="9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21.75" customHeight="1">
      <c r="A805" s="1"/>
      <c r="B805" s="1"/>
      <c r="C805" s="1"/>
      <c r="D805" s="1"/>
      <c r="E805" s="1"/>
      <c r="F805" s="9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21.75" customHeight="1">
      <c r="A806" s="1"/>
      <c r="B806" s="1"/>
      <c r="C806" s="1"/>
      <c r="D806" s="1"/>
      <c r="E806" s="1"/>
      <c r="F806" s="9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21.75" customHeight="1">
      <c r="A807" s="1"/>
      <c r="B807" s="1"/>
      <c r="C807" s="1"/>
      <c r="D807" s="1"/>
      <c r="E807" s="1"/>
      <c r="F807" s="9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21.75" customHeight="1">
      <c r="A808" s="1"/>
      <c r="B808" s="1"/>
      <c r="C808" s="1"/>
      <c r="D808" s="1"/>
      <c r="E808" s="1"/>
      <c r="F808" s="9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21.75" customHeight="1">
      <c r="A809" s="1"/>
      <c r="B809" s="1"/>
      <c r="C809" s="1"/>
      <c r="D809" s="1"/>
      <c r="E809" s="1"/>
      <c r="F809" s="9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21.75" customHeight="1">
      <c r="A810" s="1"/>
      <c r="B810" s="1"/>
      <c r="C810" s="1"/>
      <c r="D810" s="1"/>
      <c r="E810" s="1"/>
      <c r="F810" s="9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21.75" customHeight="1">
      <c r="A811" s="1"/>
      <c r="B811" s="1"/>
      <c r="C811" s="1"/>
      <c r="D811" s="1"/>
      <c r="E811" s="1"/>
      <c r="F811" s="9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21.75" customHeight="1">
      <c r="A812" s="1"/>
      <c r="B812" s="1"/>
      <c r="C812" s="1"/>
      <c r="D812" s="1"/>
      <c r="E812" s="1"/>
      <c r="F812" s="9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21.75" customHeight="1">
      <c r="A813" s="1"/>
      <c r="B813" s="1"/>
      <c r="C813" s="1"/>
      <c r="D813" s="1"/>
      <c r="E813" s="1"/>
      <c r="F813" s="9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21.75" customHeight="1">
      <c r="A814" s="1"/>
      <c r="B814" s="1"/>
      <c r="C814" s="1"/>
      <c r="D814" s="1"/>
      <c r="E814" s="1"/>
      <c r="F814" s="9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21.75" customHeight="1">
      <c r="A815" s="1"/>
      <c r="B815" s="1"/>
      <c r="C815" s="1"/>
      <c r="D815" s="1"/>
      <c r="E815" s="1"/>
      <c r="F815" s="9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21.75" customHeight="1">
      <c r="A816" s="1"/>
      <c r="B816" s="1"/>
      <c r="C816" s="1"/>
      <c r="D816" s="1"/>
      <c r="E816" s="1"/>
      <c r="F816" s="9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21.75" customHeight="1">
      <c r="A817" s="1"/>
      <c r="B817" s="1"/>
      <c r="C817" s="1"/>
      <c r="D817" s="1"/>
      <c r="E817" s="1"/>
      <c r="F817" s="9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21.75" customHeight="1">
      <c r="A818" s="1"/>
      <c r="B818" s="1"/>
      <c r="C818" s="1"/>
      <c r="D818" s="1"/>
      <c r="E818" s="1"/>
      <c r="F818" s="9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21.75" customHeight="1">
      <c r="A819" s="1"/>
      <c r="B819" s="1"/>
      <c r="C819" s="1"/>
      <c r="D819" s="1"/>
      <c r="E819" s="1"/>
      <c r="F819" s="9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21.75" customHeight="1">
      <c r="A820" s="1"/>
      <c r="B820" s="1"/>
      <c r="C820" s="1"/>
      <c r="D820" s="1"/>
      <c r="E820" s="1"/>
      <c r="F820" s="9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21.75" customHeight="1">
      <c r="A821" s="1"/>
      <c r="B821" s="1"/>
      <c r="C821" s="1"/>
      <c r="D821" s="1"/>
      <c r="E821" s="1"/>
      <c r="F821" s="9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21.75" customHeight="1">
      <c r="A822" s="1"/>
      <c r="B822" s="1"/>
      <c r="C822" s="1"/>
      <c r="D822" s="1"/>
      <c r="E822" s="1"/>
      <c r="F822" s="9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21.75" customHeight="1">
      <c r="A823" s="1"/>
      <c r="B823" s="1"/>
      <c r="C823" s="1"/>
      <c r="D823" s="1"/>
      <c r="E823" s="1"/>
      <c r="F823" s="9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21.75" customHeight="1">
      <c r="A824" s="1"/>
      <c r="B824" s="1"/>
      <c r="C824" s="1"/>
      <c r="D824" s="1"/>
      <c r="E824" s="1"/>
      <c r="F824" s="9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21.75" customHeight="1">
      <c r="A825" s="1"/>
      <c r="B825" s="1"/>
      <c r="C825" s="1"/>
      <c r="D825" s="1"/>
      <c r="E825" s="1"/>
      <c r="F825" s="9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21.75" customHeight="1">
      <c r="A826" s="1"/>
      <c r="B826" s="1"/>
      <c r="C826" s="1"/>
      <c r="D826" s="1"/>
      <c r="E826" s="1"/>
      <c r="F826" s="9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21.75" customHeight="1">
      <c r="A827" s="1"/>
      <c r="B827" s="1"/>
      <c r="C827" s="1"/>
      <c r="D827" s="1"/>
      <c r="E827" s="1"/>
      <c r="F827" s="9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21.75" customHeight="1">
      <c r="A828" s="1"/>
      <c r="B828" s="1"/>
      <c r="C828" s="1"/>
      <c r="D828" s="1"/>
      <c r="E828" s="1"/>
      <c r="F828" s="9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21.75" customHeight="1">
      <c r="A829" s="1"/>
      <c r="B829" s="1"/>
      <c r="C829" s="1"/>
      <c r="D829" s="1"/>
      <c r="E829" s="1"/>
      <c r="F829" s="9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21.75" customHeight="1">
      <c r="A830" s="1"/>
      <c r="B830" s="1"/>
      <c r="C830" s="1"/>
      <c r="D830" s="1"/>
      <c r="E830" s="1"/>
      <c r="F830" s="9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21.75" customHeight="1">
      <c r="A831" s="1"/>
      <c r="B831" s="1"/>
      <c r="C831" s="1"/>
      <c r="D831" s="1"/>
      <c r="E831" s="1"/>
      <c r="F831" s="9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21.75" customHeight="1">
      <c r="A832" s="1"/>
      <c r="B832" s="1"/>
      <c r="C832" s="1"/>
      <c r="D832" s="1"/>
      <c r="E832" s="1"/>
      <c r="F832" s="9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21.75" customHeight="1">
      <c r="A833" s="1"/>
      <c r="B833" s="1"/>
      <c r="C833" s="1"/>
      <c r="D833" s="1"/>
      <c r="E833" s="1"/>
      <c r="F833" s="9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21.75" customHeight="1">
      <c r="A834" s="1"/>
      <c r="B834" s="1"/>
      <c r="C834" s="1"/>
      <c r="D834" s="1"/>
      <c r="E834" s="1"/>
      <c r="F834" s="9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21.75" customHeight="1">
      <c r="A835" s="1"/>
      <c r="B835" s="1"/>
      <c r="C835" s="1"/>
      <c r="D835" s="1"/>
      <c r="E835" s="1"/>
      <c r="F835" s="9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21.75" customHeight="1">
      <c r="A836" s="1"/>
      <c r="B836" s="1"/>
      <c r="C836" s="1"/>
      <c r="D836" s="1"/>
      <c r="E836" s="1"/>
      <c r="F836" s="9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21.75" customHeight="1">
      <c r="A837" s="1"/>
      <c r="B837" s="1"/>
      <c r="C837" s="1"/>
      <c r="D837" s="1"/>
      <c r="E837" s="1"/>
      <c r="F837" s="9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21.75" customHeight="1">
      <c r="A838" s="1"/>
      <c r="B838" s="1"/>
      <c r="C838" s="1"/>
      <c r="D838" s="1"/>
      <c r="E838" s="1"/>
      <c r="F838" s="9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21.75" customHeight="1">
      <c r="A839" s="1"/>
      <c r="B839" s="1"/>
      <c r="C839" s="1"/>
      <c r="D839" s="1"/>
      <c r="E839" s="1"/>
      <c r="F839" s="9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21.75" customHeight="1">
      <c r="A840" s="1"/>
      <c r="B840" s="1"/>
      <c r="C840" s="1"/>
      <c r="D840" s="1"/>
      <c r="E840" s="1"/>
      <c r="F840" s="9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21.75" customHeight="1">
      <c r="A841" s="1"/>
      <c r="B841" s="1"/>
      <c r="C841" s="1"/>
      <c r="D841" s="1"/>
      <c r="E841" s="1"/>
      <c r="F841" s="9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21.75" customHeight="1">
      <c r="A842" s="1"/>
      <c r="B842" s="1"/>
      <c r="C842" s="1"/>
      <c r="D842" s="1"/>
      <c r="E842" s="1"/>
      <c r="F842" s="9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21.75" customHeight="1">
      <c r="A843" s="1"/>
      <c r="B843" s="1"/>
      <c r="C843" s="1"/>
      <c r="D843" s="1"/>
      <c r="E843" s="1"/>
      <c r="F843" s="9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21.75" customHeight="1">
      <c r="A844" s="1"/>
      <c r="B844" s="1"/>
      <c r="C844" s="1"/>
      <c r="D844" s="1"/>
      <c r="E844" s="1"/>
      <c r="F844" s="9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21.75" customHeight="1">
      <c r="A845" s="1"/>
      <c r="B845" s="1"/>
      <c r="C845" s="1"/>
      <c r="D845" s="1"/>
      <c r="E845" s="1"/>
      <c r="F845" s="9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21.75" customHeight="1">
      <c r="A846" s="1"/>
      <c r="B846" s="1"/>
      <c r="C846" s="1"/>
      <c r="D846" s="1"/>
      <c r="E846" s="1"/>
      <c r="F846" s="9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21.75" customHeight="1">
      <c r="A847" s="1"/>
      <c r="B847" s="1"/>
      <c r="C847" s="1"/>
      <c r="D847" s="1"/>
      <c r="E847" s="1"/>
      <c r="F847" s="9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21.75" customHeight="1">
      <c r="A848" s="1"/>
      <c r="B848" s="1"/>
      <c r="C848" s="1"/>
      <c r="D848" s="1"/>
      <c r="E848" s="1"/>
      <c r="F848" s="9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21.75" customHeight="1">
      <c r="A849" s="1"/>
      <c r="B849" s="1"/>
      <c r="C849" s="1"/>
      <c r="D849" s="1"/>
      <c r="E849" s="1"/>
      <c r="F849" s="9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21.75" customHeight="1">
      <c r="A850" s="1"/>
      <c r="B850" s="1"/>
      <c r="C850" s="1"/>
      <c r="D850" s="1"/>
      <c r="E850" s="1"/>
      <c r="F850" s="9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21.75" customHeight="1">
      <c r="A851" s="1"/>
      <c r="B851" s="1"/>
      <c r="C851" s="1"/>
      <c r="D851" s="1"/>
      <c r="E851" s="1"/>
      <c r="F851" s="9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21.75" customHeight="1">
      <c r="A852" s="1"/>
      <c r="B852" s="1"/>
      <c r="C852" s="1"/>
      <c r="D852" s="1"/>
      <c r="E852" s="1"/>
      <c r="F852" s="9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21.75" customHeight="1">
      <c r="A853" s="1"/>
      <c r="B853" s="1"/>
      <c r="C853" s="1"/>
      <c r="D853" s="1"/>
      <c r="E853" s="1"/>
      <c r="F853" s="9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21.75" customHeight="1">
      <c r="A854" s="1"/>
      <c r="B854" s="1"/>
      <c r="C854" s="1"/>
      <c r="D854" s="1"/>
      <c r="E854" s="1"/>
      <c r="F854" s="9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21.75" customHeight="1">
      <c r="A855" s="1"/>
      <c r="B855" s="1"/>
      <c r="C855" s="1"/>
      <c r="D855" s="1"/>
      <c r="E855" s="1"/>
      <c r="F855" s="9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21.75" customHeight="1">
      <c r="A856" s="1"/>
      <c r="B856" s="1"/>
      <c r="C856" s="1"/>
      <c r="D856" s="1"/>
      <c r="E856" s="1"/>
      <c r="F856" s="9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21.75" customHeight="1">
      <c r="A857" s="1"/>
      <c r="B857" s="1"/>
      <c r="C857" s="1"/>
      <c r="D857" s="1"/>
      <c r="E857" s="1"/>
      <c r="F857" s="9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21.75" customHeight="1">
      <c r="A858" s="1"/>
      <c r="B858" s="1"/>
      <c r="C858" s="1"/>
      <c r="D858" s="1"/>
      <c r="E858" s="1"/>
      <c r="F858" s="9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21.75" customHeight="1">
      <c r="A859" s="1"/>
      <c r="B859" s="1"/>
      <c r="C859" s="1"/>
      <c r="D859" s="1"/>
      <c r="E859" s="1"/>
      <c r="F859" s="9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21.75" customHeight="1">
      <c r="A860" s="1"/>
      <c r="B860" s="1"/>
      <c r="C860" s="1"/>
      <c r="D860" s="1"/>
      <c r="E860" s="1"/>
      <c r="F860" s="9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21.75" customHeight="1">
      <c r="A861" s="1"/>
      <c r="B861" s="1"/>
      <c r="C861" s="1"/>
      <c r="D861" s="1"/>
      <c r="E861" s="1"/>
      <c r="F861" s="9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21.75" customHeight="1">
      <c r="A862" s="1"/>
      <c r="B862" s="1"/>
      <c r="C862" s="1"/>
      <c r="D862" s="1"/>
      <c r="E862" s="1"/>
      <c r="F862" s="9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21.75" customHeight="1">
      <c r="A863" s="1"/>
      <c r="B863" s="1"/>
      <c r="C863" s="1"/>
      <c r="D863" s="1"/>
      <c r="E863" s="1"/>
      <c r="F863" s="9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21.75" customHeight="1">
      <c r="A864" s="1"/>
      <c r="B864" s="1"/>
      <c r="C864" s="1"/>
      <c r="D864" s="1"/>
      <c r="E864" s="1"/>
      <c r="F864" s="9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21.75" customHeight="1">
      <c r="A865" s="1"/>
      <c r="B865" s="1"/>
      <c r="C865" s="1"/>
      <c r="D865" s="1"/>
      <c r="E865" s="1"/>
      <c r="F865" s="9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21.75" customHeight="1">
      <c r="A866" s="1"/>
      <c r="B866" s="1"/>
      <c r="C866" s="1"/>
      <c r="D866" s="1"/>
      <c r="E866" s="1"/>
      <c r="F866" s="9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21.75" customHeight="1">
      <c r="A867" s="1"/>
      <c r="B867" s="1"/>
      <c r="C867" s="1"/>
      <c r="D867" s="1"/>
      <c r="E867" s="1"/>
      <c r="F867" s="9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21.75" customHeight="1">
      <c r="A868" s="1"/>
      <c r="B868" s="1"/>
      <c r="C868" s="1"/>
      <c r="D868" s="1"/>
      <c r="E868" s="1"/>
      <c r="F868" s="9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21.75" customHeight="1">
      <c r="A869" s="1"/>
      <c r="B869" s="1"/>
      <c r="C869" s="1"/>
      <c r="D869" s="1"/>
      <c r="E869" s="1"/>
      <c r="F869" s="9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21.75" customHeight="1">
      <c r="A870" s="1"/>
      <c r="B870" s="1"/>
      <c r="C870" s="1"/>
      <c r="D870" s="1"/>
      <c r="E870" s="1"/>
      <c r="F870" s="9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21.75" customHeight="1">
      <c r="A871" s="1"/>
      <c r="B871" s="1"/>
      <c r="C871" s="1"/>
      <c r="D871" s="1"/>
      <c r="E871" s="1"/>
      <c r="F871" s="9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21.75" customHeight="1">
      <c r="A872" s="1"/>
      <c r="B872" s="1"/>
      <c r="C872" s="1"/>
      <c r="D872" s="1"/>
      <c r="E872" s="1"/>
      <c r="F872" s="9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21.75" customHeight="1">
      <c r="A873" s="1"/>
      <c r="B873" s="1"/>
      <c r="C873" s="1"/>
      <c r="D873" s="1"/>
      <c r="E873" s="1"/>
      <c r="F873" s="9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21.75" customHeight="1">
      <c r="A874" s="1"/>
      <c r="B874" s="1"/>
      <c r="C874" s="1"/>
      <c r="D874" s="1"/>
      <c r="E874" s="1"/>
      <c r="F874" s="9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21.75" customHeight="1">
      <c r="A875" s="1"/>
      <c r="B875" s="1"/>
      <c r="C875" s="1"/>
      <c r="D875" s="1"/>
      <c r="E875" s="1"/>
      <c r="F875" s="9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21.75" customHeight="1">
      <c r="A876" s="1"/>
      <c r="B876" s="1"/>
      <c r="C876" s="1"/>
      <c r="D876" s="1"/>
      <c r="E876" s="1"/>
      <c r="F876" s="9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21.75" customHeight="1">
      <c r="A877" s="1"/>
      <c r="B877" s="1"/>
      <c r="C877" s="1"/>
      <c r="D877" s="1"/>
      <c r="E877" s="1"/>
      <c r="F877" s="9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21.75" customHeight="1">
      <c r="A878" s="1"/>
      <c r="B878" s="1"/>
      <c r="C878" s="1"/>
      <c r="D878" s="1"/>
      <c r="E878" s="1"/>
      <c r="F878" s="9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21.75" customHeight="1">
      <c r="A879" s="1"/>
      <c r="B879" s="1"/>
      <c r="C879" s="1"/>
      <c r="D879" s="1"/>
      <c r="E879" s="1"/>
      <c r="F879" s="9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21.75" customHeight="1">
      <c r="A880" s="1"/>
      <c r="B880" s="1"/>
      <c r="C880" s="1"/>
      <c r="D880" s="1"/>
      <c r="E880" s="1"/>
      <c r="F880" s="9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21.75" customHeight="1">
      <c r="A881" s="1"/>
      <c r="B881" s="1"/>
      <c r="C881" s="1"/>
      <c r="D881" s="1"/>
      <c r="E881" s="1"/>
      <c r="F881" s="9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21.75" customHeight="1">
      <c r="A882" s="1"/>
      <c r="B882" s="1"/>
      <c r="C882" s="1"/>
      <c r="D882" s="1"/>
      <c r="E882" s="1"/>
      <c r="F882" s="9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21.75" customHeight="1">
      <c r="A883" s="1"/>
      <c r="B883" s="1"/>
      <c r="C883" s="1"/>
      <c r="D883" s="1"/>
      <c r="E883" s="1"/>
      <c r="F883" s="9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21.75" customHeight="1">
      <c r="A884" s="1"/>
      <c r="B884" s="1"/>
      <c r="C884" s="1"/>
      <c r="D884" s="1"/>
      <c r="E884" s="1"/>
      <c r="F884" s="9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21.75" customHeight="1">
      <c r="A885" s="1"/>
      <c r="B885" s="1"/>
      <c r="C885" s="1"/>
      <c r="D885" s="1"/>
      <c r="E885" s="1"/>
      <c r="F885" s="9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21.75" customHeight="1">
      <c r="A886" s="1"/>
      <c r="B886" s="1"/>
      <c r="C886" s="1"/>
      <c r="D886" s="1"/>
      <c r="E886" s="1"/>
      <c r="F886" s="9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21.75" customHeight="1">
      <c r="A887" s="1"/>
      <c r="B887" s="1"/>
      <c r="C887" s="1"/>
      <c r="D887" s="1"/>
      <c r="E887" s="1"/>
      <c r="F887" s="9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21.75" customHeight="1">
      <c r="A888" s="1"/>
      <c r="B888" s="1"/>
      <c r="C888" s="1"/>
      <c r="D888" s="1"/>
      <c r="E888" s="1"/>
      <c r="F888" s="9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21.75" customHeight="1">
      <c r="A889" s="1"/>
      <c r="B889" s="1"/>
      <c r="C889" s="1"/>
      <c r="D889" s="1"/>
      <c r="E889" s="1"/>
      <c r="F889" s="9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21.75" customHeight="1">
      <c r="A890" s="1"/>
      <c r="B890" s="1"/>
      <c r="C890" s="1"/>
      <c r="D890" s="1"/>
      <c r="E890" s="1"/>
      <c r="F890" s="9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21.75" customHeight="1">
      <c r="A891" s="1"/>
      <c r="B891" s="1"/>
      <c r="C891" s="1"/>
      <c r="D891" s="1"/>
      <c r="E891" s="1"/>
      <c r="F891" s="9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21.75" customHeight="1">
      <c r="A892" s="1"/>
      <c r="B892" s="1"/>
      <c r="C892" s="1"/>
      <c r="D892" s="1"/>
      <c r="E892" s="1"/>
      <c r="F892" s="9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21.75" customHeight="1">
      <c r="A893" s="1"/>
      <c r="B893" s="1"/>
      <c r="C893" s="1"/>
      <c r="D893" s="1"/>
      <c r="E893" s="1"/>
      <c r="F893" s="9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21.75" customHeight="1">
      <c r="A894" s="1"/>
      <c r="B894" s="1"/>
      <c r="C894" s="1"/>
      <c r="D894" s="1"/>
      <c r="E894" s="1"/>
      <c r="F894" s="9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21.75" customHeight="1">
      <c r="A895" s="1"/>
      <c r="B895" s="1"/>
      <c r="C895" s="1"/>
      <c r="D895" s="1"/>
      <c r="E895" s="1"/>
      <c r="F895" s="9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21.75" customHeight="1">
      <c r="A896" s="1"/>
      <c r="B896" s="1"/>
      <c r="C896" s="1"/>
      <c r="D896" s="1"/>
      <c r="E896" s="1"/>
      <c r="F896" s="9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21.75" customHeight="1">
      <c r="A897" s="1"/>
      <c r="B897" s="1"/>
      <c r="C897" s="1"/>
      <c r="D897" s="1"/>
      <c r="E897" s="1"/>
      <c r="F897" s="9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21.75" customHeight="1">
      <c r="A898" s="1"/>
      <c r="B898" s="1"/>
      <c r="C898" s="1"/>
      <c r="D898" s="1"/>
      <c r="E898" s="1"/>
      <c r="F898" s="9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21.75" customHeight="1">
      <c r="A899" s="1"/>
      <c r="B899" s="1"/>
      <c r="C899" s="1"/>
      <c r="D899" s="1"/>
      <c r="E899" s="1"/>
      <c r="F899" s="9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21.75" customHeight="1">
      <c r="A900" s="1"/>
      <c r="B900" s="1"/>
      <c r="C900" s="1"/>
      <c r="D900" s="1"/>
      <c r="E900" s="1"/>
      <c r="F900" s="9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21.75" customHeight="1">
      <c r="A901" s="1"/>
      <c r="B901" s="1"/>
      <c r="C901" s="1"/>
      <c r="D901" s="1"/>
      <c r="E901" s="1"/>
      <c r="F901" s="9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21.75" customHeight="1">
      <c r="A902" s="1"/>
      <c r="B902" s="1"/>
      <c r="C902" s="1"/>
      <c r="D902" s="1"/>
      <c r="E902" s="1"/>
      <c r="F902" s="9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21.75" customHeight="1">
      <c r="A903" s="1"/>
      <c r="B903" s="1"/>
      <c r="C903" s="1"/>
      <c r="D903" s="1"/>
      <c r="E903" s="1"/>
      <c r="F903" s="9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21.75" customHeight="1">
      <c r="A904" s="1"/>
      <c r="B904" s="1"/>
      <c r="C904" s="1"/>
      <c r="D904" s="1"/>
      <c r="E904" s="1"/>
      <c r="F904" s="9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21.75" customHeight="1">
      <c r="A905" s="1"/>
      <c r="B905" s="1"/>
      <c r="C905" s="1"/>
      <c r="D905" s="1"/>
      <c r="E905" s="1"/>
      <c r="F905" s="9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21.75" customHeight="1">
      <c r="A906" s="1"/>
      <c r="B906" s="1"/>
      <c r="C906" s="1"/>
      <c r="D906" s="1"/>
      <c r="E906" s="1"/>
      <c r="F906" s="9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21.75" customHeight="1">
      <c r="A907" s="1"/>
      <c r="B907" s="1"/>
      <c r="C907" s="1"/>
      <c r="D907" s="1"/>
      <c r="E907" s="1"/>
      <c r="F907" s="9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21.75" customHeight="1">
      <c r="A908" s="1"/>
      <c r="B908" s="1"/>
      <c r="C908" s="1"/>
      <c r="D908" s="1"/>
      <c r="E908" s="1"/>
      <c r="F908" s="9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21.75" customHeight="1">
      <c r="A909" s="1"/>
      <c r="B909" s="1"/>
      <c r="C909" s="1"/>
      <c r="D909" s="1"/>
      <c r="E909" s="1"/>
      <c r="F909" s="9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21.75" customHeight="1">
      <c r="A910" s="1"/>
      <c r="B910" s="1"/>
      <c r="C910" s="1"/>
      <c r="D910" s="1"/>
      <c r="E910" s="1"/>
      <c r="F910" s="9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21.75" customHeight="1">
      <c r="A911" s="1"/>
      <c r="B911" s="1"/>
      <c r="C911" s="1"/>
      <c r="D911" s="1"/>
      <c r="E911" s="1"/>
      <c r="F911" s="9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21.75" customHeight="1">
      <c r="A912" s="1"/>
      <c r="B912" s="1"/>
      <c r="C912" s="1"/>
      <c r="D912" s="1"/>
      <c r="E912" s="1"/>
      <c r="F912" s="9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21.75" customHeight="1">
      <c r="A913" s="1"/>
      <c r="B913" s="1"/>
      <c r="C913" s="1"/>
      <c r="D913" s="1"/>
      <c r="E913" s="1"/>
      <c r="F913" s="9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21.75" customHeight="1">
      <c r="A914" s="1"/>
      <c r="B914" s="1"/>
      <c r="C914" s="1"/>
      <c r="D914" s="1"/>
      <c r="E914" s="1"/>
      <c r="F914" s="9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21.75" customHeight="1">
      <c r="A915" s="1"/>
      <c r="B915" s="1"/>
      <c r="C915" s="1"/>
      <c r="D915" s="1"/>
      <c r="E915" s="1"/>
      <c r="F915" s="9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21.75" customHeight="1">
      <c r="A916" s="1"/>
      <c r="B916" s="1"/>
      <c r="C916" s="1"/>
      <c r="D916" s="1"/>
      <c r="E916" s="1"/>
      <c r="F916" s="9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21.75" customHeight="1">
      <c r="A917" s="1"/>
      <c r="B917" s="1"/>
      <c r="C917" s="1"/>
      <c r="D917" s="1"/>
      <c r="E917" s="1"/>
      <c r="F917" s="9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21.75" customHeight="1">
      <c r="A918" s="1"/>
      <c r="B918" s="1"/>
      <c r="C918" s="1"/>
      <c r="D918" s="1"/>
      <c r="E918" s="1"/>
      <c r="F918" s="9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21.75" customHeight="1">
      <c r="A919" s="1"/>
      <c r="B919" s="1"/>
      <c r="C919" s="1"/>
      <c r="D919" s="1"/>
      <c r="E919" s="1"/>
      <c r="F919" s="9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21.75" customHeight="1">
      <c r="A920" s="1"/>
      <c r="B920" s="1"/>
      <c r="C920" s="1"/>
      <c r="D920" s="1"/>
      <c r="E920" s="1"/>
      <c r="F920" s="9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21.75" customHeight="1">
      <c r="A921" s="1"/>
      <c r="B921" s="1"/>
      <c r="C921" s="1"/>
      <c r="D921" s="1"/>
      <c r="E921" s="1"/>
      <c r="F921" s="9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21.75" customHeight="1">
      <c r="A922" s="1"/>
      <c r="B922" s="1"/>
      <c r="C922" s="1"/>
      <c r="D922" s="1"/>
      <c r="E922" s="1"/>
      <c r="F922" s="9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21.75" customHeight="1">
      <c r="A923" s="1"/>
      <c r="B923" s="1"/>
      <c r="C923" s="1"/>
      <c r="D923" s="1"/>
      <c r="E923" s="1"/>
      <c r="F923" s="9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21.75" customHeight="1">
      <c r="A924" s="1"/>
      <c r="B924" s="1"/>
      <c r="C924" s="1"/>
      <c r="D924" s="1"/>
      <c r="E924" s="1"/>
      <c r="F924" s="9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21.75" customHeight="1">
      <c r="A925" s="1"/>
      <c r="B925" s="1"/>
      <c r="C925" s="1"/>
      <c r="D925" s="1"/>
      <c r="E925" s="1"/>
      <c r="F925" s="9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21.75" customHeight="1">
      <c r="A926" s="1"/>
      <c r="B926" s="1"/>
      <c r="C926" s="1"/>
      <c r="D926" s="1"/>
      <c r="E926" s="1"/>
      <c r="F926" s="9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21.75" customHeight="1">
      <c r="A927" s="1"/>
      <c r="B927" s="1"/>
      <c r="C927" s="1"/>
      <c r="D927" s="1"/>
      <c r="E927" s="1"/>
      <c r="F927" s="9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21.75" customHeight="1">
      <c r="A928" s="1"/>
      <c r="B928" s="1"/>
      <c r="C928" s="1"/>
      <c r="D928" s="1"/>
      <c r="E928" s="1"/>
      <c r="F928" s="9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21.75" customHeight="1">
      <c r="A929" s="1"/>
      <c r="B929" s="1"/>
      <c r="C929" s="1"/>
      <c r="D929" s="1"/>
      <c r="E929" s="1"/>
      <c r="F929" s="9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21.75" customHeight="1">
      <c r="A930" s="1"/>
      <c r="B930" s="1"/>
      <c r="C930" s="1"/>
      <c r="D930" s="1"/>
      <c r="E930" s="1"/>
      <c r="F930" s="9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21.75" customHeight="1">
      <c r="A931" s="1"/>
      <c r="B931" s="1"/>
      <c r="C931" s="1"/>
      <c r="D931" s="1"/>
      <c r="E931" s="1"/>
      <c r="F931" s="9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21.75" customHeight="1">
      <c r="A932" s="1"/>
      <c r="B932" s="1"/>
      <c r="C932" s="1"/>
      <c r="D932" s="1"/>
      <c r="E932" s="1"/>
      <c r="F932" s="9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21.75" customHeight="1">
      <c r="A933" s="1"/>
      <c r="B933" s="1"/>
      <c r="C933" s="1"/>
      <c r="D933" s="1"/>
      <c r="E933" s="1"/>
      <c r="F933" s="9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21.75" customHeight="1">
      <c r="A934" s="1"/>
      <c r="B934" s="1"/>
      <c r="C934" s="1"/>
      <c r="D934" s="1"/>
      <c r="E934" s="1"/>
      <c r="F934" s="9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21.75" customHeight="1">
      <c r="A935" s="1"/>
      <c r="B935" s="1"/>
      <c r="C935" s="1"/>
      <c r="D935" s="1"/>
      <c r="E935" s="1"/>
      <c r="F935" s="9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21.75" customHeight="1">
      <c r="A936" s="1"/>
      <c r="B936" s="1"/>
      <c r="C936" s="1"/>
      <c r="D936" s="1"/>
      <c r="E936" s="1"/>
      <c r="F936" s="9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21.75" customHeight="1">
      <c r="A937" s="1"/>
      <c r="B937" s="1"/>
      <c r="C937" s="1"/>
      <c r="D937" s="1"/>
      <c r="E937" s="1"/>
      <c r="F937" s="9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21.75" customHeight="1">
      <c r="A938" s="1"/>
      <c r="B938" s="1"/>
      <c r="C938" s="1"/>
      <c r="D938" s="1"/>
      <c r="E938" s="1"/>
      <c r="F938" s="9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21.75" customHeight="1">
      <c r="A939" s="1"/>
      <c r="B939" s="1"/>
      <c r="C939" s="1"/>
      <c r="D939" s="1"/>
      <c r="E939" s="1"/>
      <c r="F939" s="9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21.75" customHeight="1">
      <c r="A940" s="1"/>
      <c r="B940" s="1"/>
      <c r="C940" s="1"/>
      <c r="D940" s="1"/>
      <c r="E940" s="1"/>
      <c r="F940" s="9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21.75" customHeight="1">
      <c r="A941" s="1"/>
      <c r="B941" s="1"/>
      <c r="C941" s="1"/>
      <c r="D941" s="1"/>
      <c r="E941" s="1"/>
      <c r="F941" s="9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21.75" customHeight="1">
      <c r="A942" s="1"/>
      <c r="B942" s="1"/>
      <c r="C942" s="1"/>
      <c r="D942" s="1"/>
      <c r="E942" s="1"/>
      <c r="F942" s="9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21.75" customHeight="1">
      <c r="A943" s="1"/>
      <c r="B943" s="1"/>
      <c r="C943" s="1"/>
      <c r="D943" s="1"/>
      <c r="E943" s="1"/>
      <c r="F943" s="9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21.75" customHeight="1">
      <c r="A944" s="1"/>
      <c r="B944" s="1"/>
      <c r="C944" s="1"/>
      <c r="D944" s="1"/>
      <c r="E944" s="1"/>
      <c r="F944" s="9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21.75" customHeight="1">
      <c r="A945" s="1"/>
      <c r="B945" s="1"/>
      <c r="C945" s="1"/>
      <c r="D945" s="1"/>
      <c r="E945" s="1"/>
      <c r="F945" s="9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21.75" customHeight="1">
      <c r="A946" s="1"/>
      <c r="B946" s="1"/>
      <c r="C946" s="1"/>
      <c r="D946" s="1"/>
      <c r="E946" s="1"/>
      <c r="F946" s="9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21.75" customHeight="1">
      <c r="A947" s="1"/>
      <c r="B947" s="1"/>
      <c r="C947" s="1"/>
      <c r="D947" s="1"/>
      <c r="E947" s="1"/>
      <c r="F947" s="9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21.75" customHeight="1">
      <c r="A948" s="1"/>
      <c r="B948" s="1"/>
      <c r="C948" s="1"/>
      <c r="D948" s="1"/>
      <c r="E948" s="1"/>
      <c r="F948" s="9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21.75" customHeight="1">
      <c r="A949" s="1"/>
      <c r="B949" s="1"/>
      <c r="C949" s="1"/>
      <c r="D949" s="1"/>
      <c r="E949" s="1"/>
      <c r="F949" s="9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21.75" customHeight="1">
      <c r="A950" s="1"/>
      <c r="B950" s="1"/>
      <c r="C950" s="1"/>
      <c r="D950" s="1"/>
      <c r="E950" s="1"/>
      <c r="F950" s="9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21.75" customHeight="1">
      <c r="A951" s="1"/>
      <c r="B951" s="1"/>
      <c r="C951" s="1"/>
      <c r="D951" s="1"/>
      <c r="E951" s="1"/>
      <c r="F951" s="9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21.75" customHeight="1">
      <c r="A952" s="1"/>
      <c r="B952" s="1"/>
      <c r="C952" s="1"/>
      <c r="D952" s="1"/>
      <c r="E952" s="1"/>
      <c r="F952" s="9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21.75" customHeight="1">
      <c r="A953" s="1"/>
      <c r="B953" s="1"/>
      <c r="C953" s="1"/>
      <c r="D953" s="1"/>
      <c r="E953" s="1"/>
      <c r="F953" s="9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21.75" customHeight="1">
      <c r="A954" s="1"/>
      <c r="B954" s="1"/>
      <c r="C954" s="1"/>
      <c r="D954" s="1"/>
      <c r="E954" s="1"/>
      <c r="F954" s="9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21.75" customHeight="1">
      <c r="A955" s="1"/>
      <c r="B955" s="1"/>
      <c r="C955" s="1"/>
      <c r="D955" s="1"/>
      <c r="E955" s="1"/>
      <c r="F955" s="9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21.75" customHeight="1">
      <c r="A956" s="1"/>
      <c r="B956" s="1"/>
      <c r="C956" s="1"/>
      <c r="D956" s="1"/>
      <c r="E956" s="1"/>
      <c r="F956" s="9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21.75" customHeight="1">
      <c r="A957" s="1"/>
      <c r="B957" s="1"/>
      <c r="C957" s="1"/>
      <c r="D957" s="1"/>
      <c r="E957" s="1"/>
      <c r="F957" s="9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21.75" customHeight="1">
      <c r="A958" s="1"/>
      <c r="B958" s="1"/>
      <c r="C958" s="1"/>
      <c r="D958" s="1"/>
      <c r="E958" s="1"/>
      <c r="F958" s="9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21.75" customHeight="1">
      <c r="A959" s="1"/>
      <c r="B959" s="1"/>
      <c r="C959" s="1"/>
      <c r="D959" s="1"/>
      <c r="E959" s="1"/>
      <c r="F959" s="9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21.75" customHeight="1">
      <c r="A960" s="1"/>
      <c r="B960" s="1"/>
      <c r="C960" s="1"/>
      <c r="D960" s="1"/>
      <c r="E960" s="1"/>
      <c r="F960" s="9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21.75" customHeight="1">
      <c r="A961" s="1"/>
      <c r="B961" s="1"/>
      <c r="C961" s="1"/>
      <c r="D961" s="1"/>
      <c r="E961" s="1"/>
      <c r="F961" s="9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21.75" customHeight="1">
      <c r="A962" s="1"/>
      <c r="B962" s="1"/>
      <c r="C962" s="1"/>
      <c r="D962" s="1"/>
      <c r="E962" s="1"/>
      <c r="F962" s="9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21.75" customHeight="1">
      <c r="A963" s="1"/>
      <c r="B963" s="1"/>
      <c r="C963" s="1"/>
      <c r="D963" s="1"/>
      <c r="E963" s="1"/>
      <c r="F963" s="9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21.75" customHeight="1">
      <c r="A964" s="1"/>
      <c r="B964" s="1"/>
      <c r="C964" s="1"/>
      <c r="D964" s="1"/>
      <c r="E964" s="1"/>
      <c r="F964" s="9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21.75" customHeight="1">
      <c r="A965" s="1"/>
      <c r="B965" s="1"/>
      <c r="C965" s="1"/>
      <c r="D965" s="1"/>
      <c r="E965" s="1"/>
      <c r="F965" s="9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21.75" customHeight="1">
      <c r="A966" s="1"/>
      <c r="B966" s="1"/>
      <c r="C966" s="1"/>
      <c r="D966" s="1"/>
      <c r="E966" s="1"/>
      <c r="F966" s="9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21.75" customHeight="1">
      <c r="A967" s="1"/>
      <c r="B967" s="1"/>
      <c r="C967" s="1"/>
      <c r="D967" s="1"/>
      <c r="E967" s="1"/>
      <c r="F967" s="9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21.75" customHeight="1">
      <c r="A968" s="1"/>
      <c r="B968" s="1"/>
      <c r="C968" s="1"/>
      <c r="D968" s="1"/>
      <c r="E968" s="1"/>
      <c r="F968" s="9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21.75" customHeight="1">
      <c r="A969" s="1"/>
      <c r="B969" s="1"/>
      <c r="C969" s="1"/>
      <c r="D969" s="1"/>
      <c r="E969" s="1"/>
      <c r="F969" s="9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21.75" customHeight="1">
      <c r="A970" s="1"/>
      <c r="B970" s="1"/>
      <c r="C970" s="1"/>
      <c r="D970" s="1"/>
      <c r="E970" s="1"/>
      <c r="F970" s="9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21.75" customHeight="1">
      <c r="A971" s="1"/>
      <c r="B971" s="1"/>
      <c r="C971" s="1"/>
      <c r="D971" s="1"/>
      <c r="E971" s="1"/>
      <c r="F971" s="9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21.75" customHeight="1">
      <c r="A972" s="1"/>
      <c r="B972" s="1"/>
      <c r="C972" s="1"/>
      <c r="D972" s="1"/>
      <c r="E972" s="1"/>
      <c r="F972" s="9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21.75" customHeight="1">
      <c r="A973" s="1"/>
      <c r="B973" s="1"/>
      <c r="C973" s="1"/>
      <c r="D973" s="1"/>
      <c r="E973" s="1"/>
      <c r="F973" s="9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21.75" customHeight="1">
      <c r="A974" s="1"/>
      <c r="B974" s="1"/>
      <c r="C974" s="1"/>
      <c r="D974" s="1"/>
      <c r="E974" s="1"/>
      <c r="F974" s="9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21.75" customHeight="1">
      <c r="A975" s="1"/>
      <c r="B975" s="1"/>
      <c r="C975" s="1"/>
      <c r="D975" s="1"/>
      <c r="E975" s="1"/>
      <c r="F975" s="9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21.75" customHeight="1">
      <c r="A976" s="1"/>
      <c r="B976" s="1"/>
      <c r="C976" s="1"/>
      <c r="D976" s="1"/>
      <c r="E976" s="1"/>
      <c r="F976" s="9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21.75" customHeight="1">
      <c r="A977" s="1"/>
      <c r="B977" s="1"/>
      <c r="C977" s="1"/>
      <c r="D977" s="1"/>
      <c r="E977" s="1"/>
      <c r="F977" s="9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21.75" customHeight="1">
      <c r="A978" s="1"/>
      <c r="B978" s="1"/>
      <c r="C978" s="1"/>
      <c r="D978" s="1"/>
      <c r="E978" s="1"/>
      <c r="F978" s="9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21.75" customHeight="1">
      <c r="A979" s="1"/>
      <c r="B979" s="1"/>
      <c r="C979" s="1"/>
      <c r="D979" s="1"/>
      <c r="E979" s="1"/>
      <c r="F979" s="9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21.75" customHeight="1">
      <c r="A980" s="1"/>
      <c r="B980" s="1"/>
      <c r="C980" s="1"/>
      <c r="D980" s="1"/>
      <c r="E980" s="1"/>
      <c r="F980" s="9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21.75" customHeight="1">
      <c r="A981" s="1"/>
      <c r="B981" s="1"/>
      <c r="C981" s="1"/>
      <c r="D981" s="1"/>
      <c r="E981" s="1"/>
      <c r="F981" s="9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21.75" customHeight="1">
      <c r="A982" s="1"/>
      <c r="B982" s="1"/>
      <c r="C982" s="1"/>
      <c r="D982" s="1"/>
      <c r="E982" s="1"/>
      <c r="F982" s="9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21.75" customHeight="1">
      <c r="A983" s="1"/>
      <c r="B983" s="1"/>
      <c r="C983" s="1"/>
      <c r="D983" s="1"/>
      <c r="E983" s="1"/>
      <c r="F983" s="9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21.75" customHeight="1">
      <c r="A984" s="1"/>
      <c r="B984" s="1"/>
      <c r="C984" s="1"/>
      <c r="D984" s="1"/>
      <c r="E984" s="1"/>
      <c r="F984" s="9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21.75" customHeight="1">
      <c r="A985" s="1"/>
      <c r="B985" s="1"/>
      <c r="C985" s="1"/>
      <c r="D985" s="1"/>
      <c r="E985" s="1"/>
      <c r="F985" s="9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21.75" customHeight="1">
      <c r="A986" s="1"/>
      <c r="B986" s="1"/>
      <c r="C986" s="1"/>
      <c r="D986" s="1"/>
      <c r="E986" s="1"/>
      <c r="F986" s="9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21.75" customHeight="1">
      <c r="A987" s="1"/>
      <c r="B987" s="1"/>
      <c r="C987" s="1"/>
      <c r="D987" s="1"/>
      <c r="E987" s="1"/>
      <c r="F987" s="9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21.75" customHeight="1">
      <c r="A988" s="1"/>
      <c r="B988" s="1"/>
      <c r="C988" s="1"/>
      <c r="D988" s="1"/>
      <c r="E988" s="1"/>
      <c r="F988" s="9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21.75" customHeight="1">
      <c r="A989" s="1"/>
      <c r="B989" s="1"/>
      <c r="C989" s="1"/>
      <c r="D989" s="1"/>
      <c r="E989" s="1"/>
      <c r="F989" s="9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21.75" customHeight="1">
      <c r="A990" s="1"/>
      <c r="B990" s="1"/>
      <c r="C990" s="1"/>
      <c r="D990" s="1"/>
      <c r="E990" s="1"/>
      <c r="F990" s="9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21.75" customHeight="1">
      <c r="A991" s="1"/>
      <c r="B991" s="1"/>
      <c r="C991" s="1"/>
      <c r="D991" s="1"/>
      <c r="E991" s="1"/>
      <c r="F991" s="9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21.75" customHeight="1">
      <c r="A992" s="1"/>
      <c r="B992" s="1"/>
      <c r="C992" s="1"/>
      <c r="D992" s="1"/>
      <c r="E992" s="1"/>
      <c r="F992" s="9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21.75" customHeight="1">
      <c r="A993" s="1"/>
      <c r="B993" s="1"/>
      <c r="C993" s="1"/>
      <c r="D993" s="1"/>
      <c r="E993" s="1"/>
      <c r="F993" s="9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21.75" customHeight="1">
      <c r="A994" s="1"/>
      <c r="B994" s="1"/>
      <c r="C994" s="1"/>
      <c r="D994" s="1"/>
      <c r="E994" s="1"/>
      <c r="F994" s="9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21.75" customHeight="1">
      <c r="A995" s="1"/>
      <c r="B995" s="1"/>
      <c r="C995" s="1"/>
      <c r="D995" s="1"/>
      <c r="E995" s="1"/>
      <c r="F995" s="9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21.75" customHeight="1">
      <c r="A996" s="1"/>
      <c r="B996" s="1"/>
      <c r="C996" s="1"/>
      <c r="D996" s="1"/>
      <c r="E996" s="1"/>
      <c r="F996" s="9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21.75" customHeight="1">
      <c r="A997" s="1"/>
      <c r="B997" s="1"/>
      <c r="C997" s="1"/>
      <c r="D997" s="1"/>
      <c r="E997" s="1"/>
      <c r="F997" s="9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21.75" customHeight="1">
      <c r="A998" s="1"/>
      <c r="B998" s="1"/>
      <c r="C998" s="1"/>
      <c r="D998" s="1"/>
      <c r="E998" s="1"/>
      <c r="F998" s="9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21.75" customHeight="1">
      <c r="A999" s="1"/>
      <c r="B999" s="1"/>
      <c r="C999" s="1"/>
      <c r="D999" s="1"/>
      <c r="E999" s="1"/>
      <c r="F999" s="9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21.75" customHeight="1">
      <c r="A1000" s="1"/>
      <c r="B1000" s="1"/>
      <c r="C1000" s="1"/>
      <c r="D1000" s="1"/>
      <c r="E1000" s="1"/>
      <c r="F1000" s="9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mergeCells count="519">
    <mergeCell ref="F98:F100"/>
    <mergeCell ref="S85:T85"/>
    <mergeCell ref="S78:T78"/>
    <mergeCell ref="S81:T81"/>
    <mergeCell ref="S83:T83"/>
    <mergeCell ref="Q85:R85"/>
    <mergeCell ref="Q83:R83"/>
    <mergeCell ref="O73:P73"/>
    <mergeCell ref="M73:N73"/>
    <mergeCell ref="R103:U103"/>
    <mergeCell ref="T104:U104"/>
    <mergeCell ref="M85:N85"/>
    <mergeCell ref="O85:P85"/>
    <mergeCell ref="Q78:R78"/>
    <mergeCell ref="Q81:R81"/>
    <mergeCell ref="F83:F84"/>
    <mergeCell ref="F80:F82"/>
    <mergeCell ref="G85:H85"/>
    <mergeCell ref="I85:J85"/>
    <mergeCell ref="F87:F89"/>
    <mergeCell ref="F90:F91"/>
    <mergeCell ref="F92:F94"/>
    <mergeCell ref="F95:F97"/>
    <mergeCell ref="S73:T73"/>
    <mergeCell ref="U73:V73"/>
    <mergeCell ref="U85:V85"/>
    <mergeCell ref="G103:P103"/>
    <mergeCell ref="G104:P104"/>
    <mergeCell ref="G102:P102"/>
    <mergeCell ref="G98:P100"/>
    <mergeCell ref="G101:P101"/>
    <mergeCell ref="E87:E103"/>
    <mergeCell ref="G90:P91"/>
    <mergeCell ref="G87:P89"/>
    <mergeCell ref="O58:P59"/>
    <mergeCell ref="G95:P97"/>
    <mergeCell ref="G92:P94"/>
    <mergeCell ref="K68:L69"/>
    <mergeCell ref="K78:L78"/>
    <mergeCell ref="K85:L85"/>
    <mergeCell ref="O70:P72"/>
    <mergeCell ref="M81:N81"/>
    <mergeCell ref="I81:J81"/>
    <mergeCell ref="K81:L81"/>
    <mergeCell ref="G83:H83"/>
    <mergeCell ref="G81:H81"/>
    <mergeCell ref="M68:N69"/>
    <mergeCell ref="M62:N62"/>
    <mergeCell ref="O62:P62"/>
    <mergeCell ref="F61:F63"/>
    <mergeCell ref="F64:F67"/>
    <mergeCell ref="G62:H62"/>
    <mergeCell ref="I62:J62"/>
    <mergeCell ref="K62:L62"/>
    <mergeCell ref="K66:L67"/>
    <mergeCell ref="M83:N83"/>
    <mergeCell ref="O83:P83"/>
    <mergeCell ref="D19:E20"/>
    <mergeCell ref="D21:E21"/>
    <mergeCell ref="G19:AD19"/>
    <mergeCell ref="D22:D23"/>
    <mergeCell ref="G22:H23"/>
    <mergeCell ref="F22:F23"/>
    <mergeCell ref="AA22:AB23"/>
    <mergeCell ref="AC22:AD23"/>
    <mergeCell ref="W20:X20"/>
    <mergeCell ref="U20:V20"/>
    <mergeCell ref="W22:X23"/>
    <mergeCell ref="I45:J45"/>
    <mergeCell ref="G45:H45"/>
    <mergeCell ref="Q45:R45"/>
    <mergeCell ref="G47:H47"/>
    <mergeCell ref="F44:F46"/>
    <mergeCell ref="D44:E45"/>
    <mergeCell ref="D46:E46"/>
    <mergeCell ref="D47:D48"/>
    <mergeCell ref="F47:F48"/>
    <mergeCell ref="K48:L48"/>
    <mergeCell ref="Q68:R69"/>
    <mergeCell ref="AA16:AB17"/>
    <mergeCell ref="AC16:AD17"/>
    <mergeCell ref="U22:V23"/>
    <mergeCell ref="AC20:AD20"/>
    <mergeCell ref="W16:X17"/>
    <mergeCell ref="S20:T20"/>
    <mergeCell ref="S22:T23"/>
    <mergeCell ref="D24:D25"/>
    <mergeCell ref="Q20:R20"/>
    <mergeCell ref="O20:P20"/>
    <mergeCell ref="O22:P23"/>
    <mergeCell ref="Q16:R17"/>
    <mergeCell ref="K20:L20"/>
    <mergeCell ref="G20:H20"/>
    <mergeCell ref="F19:F21"/>
    <mergeCell ref="U16:V17"/>
    <mergeCell ref="Y16:Z17"/>
    <mergeCell ref="F16:F17"/>
    <mergeCell ref="G16:H17"/>
    <mergeCell ref="I16:J17"/>
    <mergeCell ref="M16:N17"/>
    <mergeCell ref="O16:P17"/>
    <mergeCell ref="S16:T17"/>
    <mergeCell ref="K16:L17"/>
    <mergeCell ref="Q38:R38"/>
    <mergeCell ref="Q49:R49"/>
    <mergeCell ref="I42:J42"/>
    <mergeCell ref="I40:J40"/>
    <mergeCell ref="I41:J41"/>
    <mergeCell ref="I49:J49"/>
    <mergeCell ref="I50:J50"/>
    <mergeCell ref="K45:L45"/>
    <mergeCell ref="O38:P38"/>
    <mergeCell ref="O41:P41"/>
    <mergeCell ref="O42:P42"/>
    <mergeCell ref="K41:L41"/>
    <mergeCell ref="K42:L42"/>
    <mergeCell ref="O40:P40"/>
    <mergeCell ref="M40:N40"/>
    <mergeCell ref="O45:P45"/>
    <mergeCell ref="M47:N47"/>
    <mergeCell ref="O47:P47"/>
    <mergeCell ref="I47:J47"/>
    <mergeCell ref="I48:J48"/>
    <mergeCell ref="K47:L47"/>
    <mergeCell ref="Q47:R47"/>
    <mergeCell ref="Q48:R48"/>
    <mergeCell ref="K55:L55"/>
    <mergeCell ref="Q55:R55"/>
    <mergeCell ref="Y55:Z55"/>
    <mergeCell ref="W55:X55"/>
    <mergeCell ref="B60:AD60"/>
    <mergeCell ref="G53:H54"/>
    <mergeCell ref="I53:J54"/>
    <mergeCell ref="K57:L57"/>
    <mergeCell ref="K56:L56"/>
    <mergeCell ref="F58:F59"/>
    <mergeCell ref="AC58:AD59"/>
    <mergeCell ref="E58:E59"/>
    <mergeCell ref="B58:B59"/>
    <mergeCell ref="I58:J59"/>
    <mergeCell ref="G58:H59"/>
    <mergeCell ref="K58:L59"/>
    <mergeCell ref="AC55:AD55"/>
    <mergeCell ref="AA55:AB55"/>
    <mergeCell ref="K53:L54"/>
    <mergeCell ref="K51:L52"/>
    <mergeCell ref="M51:N52"/>
    <mergeCell ref="B30:B31"/>
    <mergeCell ref="C30:C31"/>
    <mergeCell ref="B33:C35"/>
    <mergeCell ref="F30:F31"/>
    <mergeCell ref="F33:F35"/>
    <mergeCell ref="AA51:AB52"/>
    <mergeCell ref="AC49:AD49"/>
    <mergeCell ref="C53:C54"/>
    <mergeCell ref="AC53:AD54"/>
    <mergeCell ref="C55:C57"/>
    <mergeCell ref="D55:D57"/>
    <mergeCell ref="B55:B57"/>
    <mergeCell ref="I57:J57"/>
    <mergeCell ref="I56:J56"/>
    <mergeCell ref="G57:H57"/>
    <mergeCell ref="AC40:AD40"/>
    <mergeCell ref="G56:H56"/>
    <mergeCell ref="G55:H55"/>
    <mergeCell ref="I55:J55"/>
    <mergeCell ref="E26:E27"/>
    <mergeCell ref="E22:E23"/>
    <mergeCell ref="E24:E25"/>
    <mergeCell ref="D26:D27"/>
    <mergeCell ref="W49:X49"/>
    <mergeCell ref="Y49:Z49"/>
    <mergeCell ref="Q53:R54"/>
    <mergeCell ref="S53:T54"/>
    <mergeCell ref="W50:X50"/>
    <mergeCell ref="W51:X52"/>
    <mergeCell ref="Y51:Z52"/>
    <mergeCell ref="D53:D54"/>
    <mergeCell ref="F53:F54"/>
    <mergeCell ref="E53:E54"/>
    <mergeCell ref="G51:H52"/>
    <mergeCell ref="G50:H50"/>
    <mergeCell ref="I51:J52"/>
    <mergeCell ref="G49:H49"/>
    <mergeCell ref="S40:T40"/>
    <mergeCell ref="D49:D50"/>
    <mergeCell ref="K50:L50"/>
    <mergeCell ref="K49:L49"/>
    <mergeCell ref="S45:T45"/>
    <mergeCell ref="M45:N45"/>
    <mergeCell ref="D16:D17"/>
    <mergeCell ref="C16:C17"/>
    <mergeCell ref="C11:C13"/>
    <mergeCell ref="C14:C15"/>
    <mergeCell ref="B11:B13"/>
    <mergeCell ref="B14:B15"/>
    <mergeCell ref="G7:H7"/>
    <mergeCell ref="G9:H9"/>
    <mergeCell ref="F14:F15"/>
    <mergeCell ref="E16:E17"/>
    <mergeCell ref="D6:E7"/>
    <mergeCell ref="D8:E8"/>
    <mergeCell ref="F6:F8"/>
    <mergeCell ref="B6:C8"/>
    <mergeCell ref="B16:B17"/>
    <mergeCell ref="W7:X7"/>
    <mergeCell ref="Y7:Z7"/>
    <mergeCell ref="K7:L7"/>
    <mergeCell ref="I7:J7"/>
    <mergeCell ref="B5:AD5"/>
    <mergeCell ref="G6:AD6"/>
    <mergeCell ref="B1:AD1"/>
    <mergeCell ref="B2:AD2"/>
    <mergeCell ref="B3:AD3"/>
    <mergeCell ref="B4:AD4"/>
    <mergeCell ref="O7:P7"/>
    <mergeCell ref="S7:T7"/>
    <mergeCell ref="Q7:R7"/>
    <mergeCell ref="M7:N7"/>
    <mergeCell ref="AC7:AD7"/>
    <mergeCell ref="M9:N9"/>
    <mergeCell ref="U7:V7"/>
    <mergeCell ref="AA7:AB7"/>
    <mergeCell ref="M56:N56"/>
    <mergeCell ref="O56:P56"/>
    <mergeCell ref="S58:T59"/>
    <mergeCell ref="S57:T57"/>
    <mergeCell ref="S66:T67"/>
    <mergeCell ref="S62:T62"/>
    <mergeCell ref="W53:X54"/>
    <mergeCell ref="U53:V54"/>
    <mergeCell ref="U58:V59"/>
    <mergeCell ref="W58:X59"/>
    <mergeCell ref="AA58:AB59"/>
    <mergeCell ref="Y58:Z59"/>
    <mergeCell ref="AA57:AB57"/>
    <mergeCell ref="AA49:AB49"/>
    <mergeCell ref="M58:N59"/>
    <mergeCell ref="U66:V67"/>
    <mergeCell ref="W66:X67"/>
    <mergeCell ref="Q50:R50"/>
    <mergeCell ref="M55:N55"/>
    <mergeCell ref="U55:V55"/>
    <mergeCell ref="M57:N57"/>
    <mergeCell ref="O55:P55"/>
    <mergeCell ref="Q57:R57"/>
    <mergeCell ref="O57:P57"/>
    <mergeCell ref="Q56:R56"/>
    <mergeCell ref="Q51:R52"/>
    <mergeCell ref="Q58:R59"/>
    <mergeCell ref="Q66:R67"/>
    <mergeCell ref="Q73:R73"/>
    <mergeCell ref="G61:AD61"/>
    <mergeCell ref="AC64:AD65"/>
    <mergeCell ref="Y64:Z65"/>
    <mergeCell ref="AC70:AD72"/>
    <mergeCell ref="AC68:AD69"/>
    <mergeCell ref="AC66:AD67"/>
    <mergeCell ref="AC62:AD62"/>
    <mergeCell ref="AC73:AD73"/>
    <mergeCell ref="AA73:AB73"/>
    <mergeCell ref="Y73:Z73"/>
    <mergeCell ref="S55:T55"/>
    <mergeCell ref="S56:T56"/>
    <mergeCell ref="W57:X57"/>
    <mergeCell ref="Y57:Z57"/>
    <mergeCell ref="Y53:Z54"/>
    <mergeCell ref="AA53:AB54"/>
    <mergeCell ref="B68:B69"/>
    <mergeCell ref="D68:D69"/>
    <mergeCell ref="C68:C69"/>
    <mergeCell ref="E68:E69"/>
    <mergeCell ref="F68:F69"/>
    <mergeCell ref="F74:F75"/>
    <mergeCell ref="C74:C75"/>
    <mergeCell ref="B76:B77"/>
    <mergeCell ref="B74:B75"/>
    <mergeCell ref="B83:B84"/>
    <mergeCell ref="C83:C84"/>
    <mergeCell ref="E70:E72"/>
    <mergeCell ref="B70:B73"/>
    <mergeCell ref="C70:C73"/>
    <mergeCell ref="D70:D72"/>
    <mergeCell ref="I68:J69"/>
    <mergeCell ref="F70:F72"/>
    <mergeCell ref="G80:AD80"/>
    <mergeCell ref="B79:AD79"/>
    <mergeCell ref="D82:E82"/>
    <mergeCell ref="D80:E81"/>
    <mergeCell ref="C76:C77"/>
    <mergeCell ref="B80:C82"/>
    <mergeCell ref="O78:P78"/>
    <mergeCell ref="O81:P81"/>
    <mergeCell ref="K83:L83"/>
    <mergeCell ref="I83:J83"/>
    <mergeCell ref="M70:N72"/>
    <mergeCell ref="M78:N78"/>
    <mergeCell ref="U83:V83"/>
    <mergeCell ref="W83:X83"/>
    <mergeCell ref="Y70:Z72"/>
    <mergeCell ref="AA70:AB72"/>
    <mergeCell ref="B61:C63"/>
    <mergeCell ref="D61:E62"/>
    <mergeCell ref="D63:E63"/>
    <mergeCell ref="B64:B67"/>
    <mergeCell ref="E64:E67"/>
    <mergeCell ref="C64:C67"/>
    <mergeCell ref="D64:D67"/>
    <mergeCell ref="B53:B54"/>
    <mergeCell ref="D58:D59"/>
    <mergeCell ref="C58:C59"/>
    <mergeCell ref="G66:H67"/>
    <mergeCell ref="G64:H65"/>
    <mergeCell ref="G68:H69"/>
    <mergeCell ref="I70:J72"/>
    <mergeCell ref="G78:H78"/>
    <mergeCell ref="I78:J78"/>
    <mergeCell ref="K70:L72"/>
    <mergeCell ref="G73:H73"/>
    <mergeCell ref="I73:J73"/>
    <mergeCell ref="K73:L73"/>
    <mergeCell ref="G70:H72"/>
    <mergeCell ref="U56:V56"/>
    <mergeCell ref="U57:V57"/>
    <mergeCell ref="W68:X69"/>
    <mergeCell ref="W70:X72"/>
    <mergeCell ref="U70:V72"/>
    <mergeCell ref="U68:V69"/>
    <mergeCell ref="U64:V65"/>
    <mergeCell ref="I66:J67"/>
    <mergeCell ref="I64:J65"/>
    <mergeCell ref="K64:L65"/>
    <mergeCell ref="W64:X65"/>
    <mergeCell ref="Q62:R62"/>
    <mergeCell ref="O68:P69"/>
    <mergeCell ref="S68:T69"/>
    <mergeCell ref="Q70:R72"/>
    <mergeCell ref="S70:T72"/>
    <mergeCell ref="O64:P65"/>
    <mergeCell ref="M64:N65"/>
    <mergeCell ref="S64:T65"/>
    <mergeCell ref="Q64:R65"/>
    <mergeCell ref="M66:N67"/>
    <mergeCell ref="O66:P67"/>
    <mergeCell ref="Y68:Z69"/>
    <mergeCell ref="Y62:Z62"/>
    <mergeCell ref="Y66:Z67"/>
    <mergeCell ref="Y83:Z83"/>
    <mergeCell ref="Y81:Z81"/>
    <mergeCell ref="Y85:Z85"/>
    <mergeCell ref="Y78:Z78"/>
    <mergeCell ref="U62:V62"/>
    <mergeCell ref="W62:X62"/>
    <mergeCell ref="W81:X81"/>
    <mergeCell ref="W78:X78"/>
    <mergeCell ref="W85:X85"/>
    <mergeCell ref="U81:V81"/>
    <mergeCell ref="U78:V78"/>
    <mergeCell ref="W73:X73"/>
    <mergeCell ref="AC78:AD78"/>
    <mergeCell ref="AA78:AB78"/>
    <mergeCell ref="AA66:AB67"/>
    <mergeCell ref="AA62:AB62"/>
    <mergeCell ref="AC85:AD85"/>
    <mergeCell ref="AA85:AB85"/>
    <mergeCell ref="AC83:AD83"/>
    <mergeCell ref="AA83:AB83"/>
    <mergeCell ref="AA81:AB81"/>
    <mergeCell ref="AC81:AD81"/>
    <mergeCell ref="AA68:AB69"/>
    <mergeCell ref="AA64:AB65"/>
    <mergeCell ref="AA29:AB29"/>
    <mergeCell ref="AC29:AD29"/>
    <mergeCell ref="Y26:Z27"/>
    <mergeCell ref="Y22:Z23"/>
    <mergeCell ref="S26:T27"/>
    <mergeCell ref="Y29:Z29"/>
    <mergeCell ref="S28:T28"/>
    <mergeCell ref="B32:AD32"/>
    <mergeCell ref="W29:X29"/>
    <mergeCell ref="AA28:AB28"/>
    <mergeCell ref="AC28:AD28"/>
    <mergeCell ref="Q26:R27"/>
    <mergeCell ref="Q22:R23"/>
    <mergeCell ref="F24:F25"/>
    <mergeCell ref="F26:F27"/>
    <mergeCell ref="M26:N27"/>
    <mergeCell ref="B22:B27"/>
    <mergeCell ref="C22:C27"/>
    <mergeCell ref="G26:H27"/>
    <mergeCell ref="I22:J23"/>
    <mergeCell ref="M29:N29"/>
    <mergeCell ref="K26:L27"/>
    <mergeCell ref="F28:F29"/>
    <mergeCell ref="O28:P28"/>
    <mergeCell ref="AC51:AD52"/>
    <mergeCell ref="AC50:AD50"/>
    <mergeCell ref="AA50:AB50"/>
    <mergeCell ref="W45:X45"/>
    <mergeCell ref="U45:V45"/>
    <mergeCell ref="Y45:Z45"/>
    <mergeCell ref="AA45:AB45"/>
    <mergeCell ref="AA48:AB48"/>
    <mergeCell ref="AA47:AB47"/>
    <mergeCell ref="U47:V47"/>
    <mergeCell ref="W47:X47"/>
    <mergeCell ref="U48:V48"/>
    <mergeCell ref="W48:X48"/>
    <mergeCell ref="Y47:Z47"/>
    <mergeCell ref="G44:AD44"/>
    <mergeCell ref="AC48:AD48"/>
    <mergeCell ref="Y48:Z48"/>
    <mergeCell ref="O48:P48"/>
    <mergeCell ref="S47:T47"/>
    <mergeCell ref="E47:E48"/>
    <mergeCell ref="G48:H48"/>
    <mergeCell ref="AA40:AB40"/>
    <mergeCell ref="U40:V40"/>
    <mergeCell ref="W40:X40"/>
    <mergeCell ref="Y40:Z40"/>
    <mergeCell ref="AC47:AD47"/>
    <mergeCell ref="AC45:AD45"/>
    <mergeCell ref="S48:T48"/>
    <mergeCell ref="M53:N54"/>
    <mergeCell ref="O53:P54"/>
    <mergeCell ref="U49:V49"/>
    <mergeCell ref="M48:N48"/>
    <mergeCell ref="M49:N49"/>
    <mergeCell ref="O49:P49"/>
    <mergeCell ref="O51:P52"/>
    <mergeCell ref="C49:C50"/>
    <mergeCell ref="B19:C21"/>
    <mergeCell ref="I20:J20"/>
    <mergeCell ref="B36:B37"/>
    <mergeCell ref="B28:B29"/>
    <mergeCell ref="C36:C37"/>
    <mergeCell ref="C38:C39"/>
    <mergeCell ref="G40:H40"/>
    <mergeCell ref="B41:B42"/>
    <mergeCell ref="C41:C42"/>
    <mergeCell ref="B38:B39"/>
    <mergeCell ref="G29:H29"/>
    <mergeCell ref="C28:C29"/>
    <mergeCell ref="B44:C46"/>
    <mergeCell ref="B47:B48"/>
    <mergeCell ref="C47:C48"/>
    <mergeCell ref="B43:AD43"/>
    <mergeCell ref="Q28:R28"/>
    <mergeCell ref="O29:P29"/>
    <mergeCell ref="Q29:R29"/>
    <mergeCell ref="M28:N28"/>
    <mergeCell ref="AC26:AD27"/>
    <mergeCell ref="AA26:AB27"/>
    <mergeCell ref="W26:X27"/>
    <mergeCell ref="B18:AD18"/>
    <mergeCell ref="M20:N20"/>
    <mergeCell ref="G28:H28"/>
    <mergeCell ref="K29:L29"/>
    <mergeCell ref="I29:J29"/>
    <mergeCell ref="S29:T29"/>
    <mergeCell ref="O26:P27"/>
    <mergeCell ref="I26:J27"/>
    <mergeCell ref="K22:L23"/>
    <mergeCell ref="M22:N23"/>
    <mergeCell ref="I28:J28"/>
    <mergeCell ref="K28:L28"/>
    <mergeCell ref="U26:V27"/>
    <mergeCell ref="U28:V28"/>
    <mergeCell ref="U29:V29"/>
    <mergeCell ref="W28:X28"/>
    <mergeCell ref="Y28:Z28"/>
    <mergeCell ref="AA20:AB20"/>
    <mergeCell ref="Y20:Z20"/>
    <mergeCell ref="K38:L38"/>
    <mergeCell ref="K34:L34"/>
    <mergeCell ref="D33:E34"/>
    <mergeCell ref="G34:H34"/>
    <mergeCell ref="U34:V34"/>
    <mergeCell ref="G33:AD33"/>
    <mergeCell ref="AC36:AD36"/>
    <mergeCell ref="AC38:AD38"/>
    <mergeCell ref="AA38:AB38"/>
    <mergeCell ref="M38:N38"/>
    <mergeCell ref="G38:H38"/>
    <mergeCell ref="I38:J38"/>
    <mergeCell ref="F38:F39"/>
    <mergeCell ref="E30:E31"/>
    <mergeCell ref="D30:D31"/>
    <mergeCell ref="D35:E35"/>
    <mergeCell ref="I34:J34"/>
    <mergeCell ref="S34:T34"/>
    <mergeCell ref="M34:N34"/>
    <mergeCell ref="O34:P34"/>
    <mergeCell ref="Q34:R34"/>
    <mergeCell ref="Y36:Z36"/>
    <mergeCell ref="AA36:AB36"/>
    <mergeCell ref="U38:V38"/>
    <mergeCell ref="W38:X38"/>
    <mergeCell ref="W34:X34"/>
    <mergeCell ref="Y34:Z34"/>
    <mergeCell ref="Y38:Z38"/>
    <mergeCell ref="S38:T38"/>
    <mergeCell ref="AA34:AB34"/>
    <mergeCell ref="AC34:AD34"/>
    <mergeCell ref="D51:D52"/>
    <mergeCell ref="E51:E52"/>
    <mergeCell ref="M50:N50"/>
    <mergeCell ref="O50:P50"/>
    <mergeCell ref="Y50:Z50"/>
    <mergeCell ref="B51:B52"/>
    <mergeCell ref="B49:B50"/>
    <mergeCell ref="C51:C52"/>
    <mergeCell ref="F49:F50"/>
    <mergeCell ref="S49:T49"/>
    <mergeCell ref="S51:T52"/>
    <mergeCell ref="S50:T50"/>
    <mergeCell ref="U51:V52"/>
    <mergeCell ref="U50:V50"/>
    <mergeCell ref="F51:F5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B1000"/>
  <sheetViews>
    <sheetView workbookViewId="0"/>
  </sheetViews>
  <sheetFormatPr baseColWidth="10" defaultColWidth="17.28515625" defaultRowHeight="15" customHeight="1"/>
  <cols>
    <col min="1" max="1" width="18.7109375" customWidth="1"/>
    <col min="2" max="2" width="55.85546875" customWidth="1"/>
    <col min="3" max="3" width="17" customWidth="1"/>
    <col min="4" max="4" width="17.42578125" customWidth="1"/>
    <col min="5" max="8" width="3.7109375" customWidth="1"/>
    <col min="9" max="9" width="5" customWidth="1"/>
    <col min="10" max="10" width="3.7109375" customWidth="1"/>
    <col min="11" max="11" width="4.7109375" customWidth="1"/>
    <col min="12" max="24" width="3.7109375" customWidth="1"/>
    <col min="25" max="26" width="4.7109375" customWidth="1"/>
    <col min="27" max="28" width="3.7109375" customWidth="1"/>
  </cols>
  <sheetData>
    <row r="1" spans="1:28" ht="34.5" customHeight="1">
      <c r="A1" s="102"/>
      <c r="B1" s="47"/>
      <c r="C1" s="247" t="s">
        <v>223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0"/>
    </row>
    <row r="2" spans="1:28" ht="34.5" customHeight="1">
      <c r="A2" s="103"/>
      <c r="B2" s="52"/>
      <c r="C2" s="247" t="s">
        <v>224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0"/>
    </row>
    <row r="3" spans="1:28" ht="27" customHeight="1">
      <c r="A3" s="276" t="s">
        <v>225</v>
      </c>
      <c r="B3" s="210"/>
      <c r="C3" s="104" t="s">
        <v>226</v>
      </c>
      <c r="D3" s="105"/>
      <c r="E3" s="105"/>
      <c r="F3" s="276" t="s">
        <v>227</v>
      </c>
      <c r="G3" s="214"/>
      <c r="H3" s="214"/>
      <c r="I3" s="214"/>
      <c r="J3" s="106" t="s">
        <v>228</v>
      </c>
      <c r="K3" s="107"/>
      <c r="L3" s="108"/>
      <c r="M3" s="108"/>
      <c r="N3" s="108"/>
      <c r="O3" s="106"/>
      <c r="P3" s="106"/>
      <c r="Q3" s="106"/>
      <c r="R3" s="106"/>
      <c r="S3" s="106"/>
      <c r="T3" s="106"/>
      <c r="U3" s="106"/>
      <c r="V3" s="106"/>
      <c r="W3" s="109" t="s">
        <v>229</v>
      </c>
      <c r="X3" s="110"/>
      <c r="Y3" s="268">
        <v>2016</v>
      </c>
      <c r="Z3" s="214"/>
      <c r="AA3" s="214"/>
      <c r="AB3" s="210"/>
    </row>
    <row r="4" spans="1:28" ht="7.5" customHeight="1">
      <c r="A4" s="80"/>
      <c r="B4" s="8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28" ht="55.5" customHeight="1">
      <c r="A5" s="278" t="s">
        <v>230</v>
      </c>
      <c r="B5" s="210"/>
      <c r="C5" s="250" t="s">
        <v>231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0"/>
    </row>
    <row r="6" spans="1:28" ht="6.75" customHeight="1">
      <c r="A6" s="80"/>
      <c r="B6" s="80"/>
      <c r="C6" s="112"/>
      <c r="D6" s="112"/>
      <c r="E6" s="112"/>
      <c r="F6" s="112"/>
      <c r="G6" s="112"/>
      <c r="H6" s="112"/>
      <c r="I6" s="112"/>
      <c r="J6" s="112"/>
      <c r="K6" s="11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5" customHeight="1">
      <c r="A7" s="276" t="s">
        <v>232</v>
      </c>
      <c r="B7" s="214"/>
      <c r="C7" s="210"/>
      <c r="D7" s="278" t="s">
        <v>233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0"/>
      <c r="W7" s="279" t="s">
        <v>234</v>
      </c>
      <c r="X7" s="214"/>
      <c r="Y7" s="214"/>
      <c r="Z7" s="214"/>
      <c r="AA7" s="214"/>
      <c r="AB7" s="210"/>
    </row>
    <row r="8" spans="1:28" ht="29.25" customHeight="1">
      <c r="A8" s="104" t="s">
        <v>235</v>
      </c>
      <c r="B8" s="114"/>
      <c r="C8" s="40"/>
      <c r="D8" s="250" t="s">
        <v>236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0"/>
      <c r="W8" s="250" t="s">
        <v>237</v>
      </c>
      <c r="X8" s="214"/>
      <c r="Y8" s="214"/>
      <c r="Z8" s="214"/>
      <c r="AA8" s="214"/>
      <c r="AB8" s="210"/>
    </row>
    <row r="9" spans="1:28" ht="33.75" customHeight="1">
      <c r="A9" s="104" t="s">
        <v>238</v>
      </c>
      <c r="B9" s="114"/>
      <c r="C9" s="114"/>
      <c r="D9" s="250" t="s">
        <v>239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0"/>
      <c r="W9" s="277">
        <v>1</v>
      </c>
      <c r="X9" s="214"/>
      <c r="Y9" s="214"/>
      <c r="Z9" s="214"/>
      <c r="AA9" s="214"/>
      <c r="AB9" s="210"/>
    </row>
    <row r="10" spans="1:28" ht="30" customHeight="1">
      <c r="A10" s="104" t="s">
        <v>240</v>
      </c>
      <c r="B10" s="114"/>
      <c r="C10" s="40"/>
      <c r="D10" s="250" t="s">
        <v>241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0"/>
      <c r="W10" s="250">
        <v>3</v>
      </c>
      <c r="X10" s="214"/>
      <c r="Y10" s="214"/>
      <c r="Z10" s="214"/>
      <c r="AA10" s="214"/>
      <c r="AB10" s="210"/>
    </row>
    <row r="11" spans="1:28" ht="19.5" customHeight="1">
      <c r="A11" s="104" t="s">
        <v>242</v>
      </c>
      <c r="B11" s="114"/>
      <c r="C11" s="40"/>
      <c r="D11" s="250" t="s">
        <v>243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0"/>
      <c r="W11" s="250">
        <v>1</v>
      </c>
      <c r="X11" s="214"/>
      <c r="Y11" s="214"/>
      <c r="Z11" s="214"/>
      <c r="AA11" s="214"/>
      <c r="AB11" s="210"/>
    </row>
    <row r="12" spans="1:28" ht="19.5" customHeight="1">
      <c r="A12" s="104" t="s">
        <v>244</v>
      </c>
      <c r="B12" s="114"/>
      <c r="C12" s="40"/>
      <c r="D12" s="250" t="s">
        <v>245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0"/>
      <c r="W12" s="250">
        <v>14</v>
      </c>
      <c r="X12" s="214"/>
      <c r="Y12" s="214"/>
      <c r="Z12" s="214"/>
      <c r="AA12" s="214"/>
      <c r="AB12" s="210"/>
    </row>
    <row r="13" spans="1:28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" customHeight="1">
      <c r="A14" s="280" t="s">
        <v>246</v>
      </c>
      <c r="B14" s="232" t="s">
        <v>248</v>
      </c>
      <c r="C14" s="280" t="s">
        <v>249</v>
      </c>
      <c r="D14" s="272" t="s">
        <v>250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0"/>
    </row>
    <row r="15" spans="1:28" ht="33" customHeight="1">
      <c r="A15" s="206"/>
      <c r="B15" s="206"/>
      <c r="C15" s="206"/>
      <c r="D15" s="272" t="s">
        <v>251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0"/>
    </row>
    <row r="16" spans="1:28" ht="33" customHeight="1">
      <c r="A16" s="206"/>
      <c r="B16" s="206"/>
      <c r="C16" s="206"/>
      <c r="D16" s="272" t="s">
        <v>252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0"/>
    </row>
    <row r="17" spans="1:28" ht="40.5" customHeight="1">
      <c r="A17" s="207"/>
      <c r="B17" s="207"/>
      <c r="C17" s="207"/>
      <c r="D17" s="272" t="s">
        <v>253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0"/>
    </row>
    <row r="18" spans="1:28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7" customHeight="1">
      <c r="A19" s="126" t="s">
        <v>254</v>
      </c>
      <c r="B19" s="127"/>
      <c r="C19" s="128"/>
      <c r="D19" s="130" t="s">
        <v>255</v>
      </c>
      <c r="E19" s="209" t="s">
        <v>10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0"/>
    </row>
    <row r="20" spans="1:28" ht="21.75" customHeight="1">
      <c r="A20" s="131"/>
      <c r="B20" s="131" t="s">
        <v>256</v>
      </c>
      <c r="C20" s="132" t="s">
        <v>9</v>
      </c>
      <c r="D20" s="133"/>
      <c r="E20" s="209" t="s">
        <v>12</v>
      </c>
      <c r="F20" s="210"/>
      <c r="G20" s="209" t="s">
        <v>13</v>
      </c>
      <c r="H20" s="210"/>
      <c r="I20" s="209" t="s">
        <v>14</v>
      </c>
      <c r="J20" s="210"/>
      <c r="K20" s="209" t="s">
        <v>16</v>
      </c>
      <c r="L20" s="210"/>
      <c r="M20" s="209" t="s">
        <v>17</v>
      </c>
      <c r="N20" s="210"/>
      <c r="O20" s="209" t="s">
        <v>18</v>
      </c>
      <c r="P20" s="210"/>
      <c r="Q20" s="209" t="s">
        <v>19</v>
      </c>
      <c r="R20" s="210"/>
      <c r="S20" s="209" t="s">
        <v>20</v>
      </c>
      <c r="T20" s="210"/>
      <c r="U20" s="209" t="s">
        <v>21</v>
      </c>
      <c r="V20" s="210"/>
      <c r="W20" s="209" t="s">
        <v>22</v>
      </c>
      <c r="X20" s="210"/>
      <c r="Y20" s="209" t="s">
        <v>23</v>
      </c>
      <c r="Z20" s="210"/>
      <c r="AA20" s="209" t="s">
        <v>24</v>
      </c>
      <c r="AB20" s="210"/>
    </row>
    <row r="21" spans="1:28" ht="39" customHeight="1">
      <c r="A21" s="134" t="s">
        <v>260</v>
      </c>
      <c r="B21" s="8" t="s">
        <v>261</v>
      </c>
      <c r="C21" s="8" t="s">
        <v>263</v>
      </c>
      <c r="D21" s="41" t="s">
        <v>264</v>
      </c>
      <c r="E21" s="14"/>
      <c r="F21" s="19"/>
      <c r="G21" s="18"/>
      <c r="H21" s="15"/>
      <c r="I21" s="18"/>
      <c r="J21" s="15"/>
      <c r="K21" s="18"/>
      <c r="L21" s="15"/>
      <c r="M21" s="14"/>
      <c r="N21" s="19"/>
      <c r="O21" s="14"/>
      <c r="P21" s="19"/>
      <c r="Q21" s="14"/>
      <c r="R21" s="19"/>
      <c r="S21" s="14"/>
      <c r="T21" s="19"/>
      <c r="U21" s="14"/>
      <c r="V21" s="19"/>
      <c r="W21" s="14"/>
      <c r="X21" s="19"/>
      <c r="Y21" s="14"/>
      <c r="Z21" s="19"/>
      <c r="AA21" s="14"/>
      <c r="AB21" s="19"/>
    </row>
    <row r="22" spans="1:28" ht="39" customHeight="1">
      <c r="A22" s="135"/>
      <c r="B22" s="41"/>
      <c r="C22" s="41"/>
      <c r="D22" s="136" t="s">
        <v>265</v>
      </c>
      <c r="E22" s="14"/>
      <c r="F22" s="19"/>
      <c r="G22" s="14"/>
      <c r="H22" s="19"/>
      <c r="I22" s="14"/>
      <c r="J22" s="19"/>
      <c r="K22" s="14"/>
      <c r="L22" s="19"/>
      <c r="M22" s="14"/>
      <c r="N22" s="19"/>
      <c r="O22" s="14"/>
      <c r="P22" s="19"/>
      <c r="Q22" s="14"/>
      <c r="R22" s="19"/>
      <c r="S22" s="14"/>
      <c r="T22" s="19"/>
      <c r="U22" s="14"/>
      <c r="V22" s="19"/>
      <c r="W22" s="14"/>
      <c r="X22" s="19"/>
      <c r="Y22" s="14"/>
      <c r="Z22" s="19"/>
      <c r="AA22" s="14"/>
      <c r="AB22" s="19"/>
    </row>
    <row r="23" spans="1:28" ht="39" customHeight="1">
      <c r="A23" s="135"/>
      <c r="B23" s="8" t="s">
        <v>266</v>
      </c>
      <c r="C23" s="8" t="s">
        <v>59</v>
      </c>
      <c r="D23" s="41" t="s">
        <v>264</v>
      </c>
      <c r="E23" s="12"/>
      <c r="F23" s="13"/>
      <c r="G23" s="14"/>
      <c r="H23" s="19"/>
      <c r="I23" s="14"/>
      <c r="J23" s="19"/>
      <c r="K23" s="18"/>
      <c r="L23" s="15"/>
      <c r="M23" s="12"/>
      <c r="N23" s="13"/>
      <c r="O23" s="12"/>
      <c r="P23" s="13"/>
      <c r="Q23" s="12"/>
      <c r="R23" s="13"/>
      <c r="S23" s="18"/>
      <c r="T23" s="15"/>
      <c r="U23" s="12"/>
      <c r="V23" s="13"/>
      <c r="W23" s="12"/>
      <c r="X23" s="13"/>
      <c r="Y23" s="12"/>
      <c r="Z23" s="13"/>
      <c r="AA23" s="18"/>
      <c r="AB23" s="15"/>
    </row>
    <row r="24" spans="1:28" ht="39" customHeight="1">
      <c r="A24" s="137"/>
      <c r="B24" s="41"/>
      <c r="C24" s="41"/>
      <c r="D24" s="136" t="s">
        <v>265</v>
      </c>
      <c r="E24" s="14"/>
      <c r="F24" s="19"/>
      <c r="G24" s="14"/>
      <c r="H24" s="19"/>
      <c r="I24" s="14"/>
      <c r="J24" s="19"/>
      <c r="K24" s="14"/>
      <c r="L24" s="19"/>
      <c r="M24" s="14"/>
      <c r="N24" s="19"/>
      <c r="O24" s="14"/>
      <c r="P24" s="19"/>
      <c r="Q24" s="14"/>
      <c r="R24" s="19"/>
      <c r="S24" s="14"/>
      <c r="T24" s="19"/>
      <c r="U24" s="14"/>
      <c r="V24" s="19"/>
      <c r="W24" s="14"/>
      <c r="X24" s="19"/>
      <c r="Y24" s="14"/>
      <c r="Z24" s="19"/>
      <c r="AA24" s="12"/>
      <c r="AB24" s="19"/>
    </row>
    <row r="25" spans="1:28" ht="39" customHeight="1">
      <c r="A25" s="138" t="s">
        <v>267</v>
      </c>
      <c r="B25" s="8" t="s">
        <v>268</v>
      </c>
      <c r="C25" s="8" t="s">
        <v>29</v>
      </c>
      <c r="D25" s="41" t="s">
        <v>264</v>
      </c>
      <c r="E25" s="14"/>
      <c r="F25" s="19"/>
      <c r="G25" s="14"/>
      <c r="H25" s="19"/>
      <c r="I25" s="14"/>
      <c r="J25" s="19"/>
      <c r="K25" s="14"/>
      <c r="L25" s="19"/>
      <c r="M25" s="14"/>
      <c r="N25" s="19"/>
      <c r="O25" s="14"/>
      <c r="P25" s="19"/>
      <c r="Q25" s="14"/>
      <c r="R25" s="19"/>
      <c r="S25" s="14"/>
      <c r="T25" s="19"/>
      <c r="U25" s="14"/>
      <c r="V25" s="19"/>
      <c r="W25" s="18"/>
      <c r="X25" s="15"/>
      <c r="Y25" s="18"/>
      <c r="Z25" s="15"/>
      <c r="AA25" s="18"/>
      <c r="AB25" s="15"/>
    </row>
    <row r="26" spans="1:28" ht="39" customHeight="1">
      <c r="A26" s="139"/>
      <c r="B26" s="41"/>
      <c r="C26" s="41"/>
      <c r="D26" s="136" t="s">
        <v>265</v>
      </c>
      <c r="E26" s="14"/>
      <c r="F26" s="19"/>
      <c r="G26" s="14"/>
      <c r="H26" s="19"/>
      <c r="I26" s="14"/>
      <c r="J26" s="19"/>
      <c r="K26" s="14"/>
      <c r="L26" s="19"/>
      <c r="M26" s="14"/>
      <c r="N26" s="19"/>
      <c r="O26" s="14"/>
      <c r="P26" s="19"/>
      <c r="Q26" s="14"/>
      <c r="R26" s="19"/>
      <c r="S26" s="14"/>
      <c r="T26" s="19"/>
      <c r="U26" s="14"/>
      <c r="V26" s="19"/>
      <c r="W26" s="14"/>
      <c r="X26" s="19"/>
      <c r="Y26" s="14"/>
      <c r="Z26" s="19"/>
      <c r="AA26" s="14"/>
      <c r="AB26" s="19"/>
    </row>
    <row r="27" spans="1:28" ht="39" customHeight="1">
      <c r="A27" s="139"/>
      <c r="B27" s="8" t="s">
        <v>270</v>
      </c>
      <c r="C27" s="8" t="s">
        <v>29</v>
      </c>
      <c r="D27" s="41" t="s">
        <v>264</v>
      </c>
      <c r="E27" s="14"/>
      <c r="F27" s="19"/>
      <c r="G27" s="14"/>
      <c r="H27" s="19"/>
      <c r="I27" s="14"/>
      <c r="J27" s="19"/>
      <c r="K27" s="18"/>
      <c r="L27" s="15"/>
      <c r="M27" s="18"/>
      <c r="N27" s="15"/>
      <c r="O27" s="14"/>
      <c r="P27" s="19"/>
      <c r="Q27" s="14"/>
      <c r="R27" s="19"/>
      <c r="S27" s="14"/>
      <c r="T27" s="19"/>
      <c r="U27" s="14"/>
      <c r="V27" s="19"/>
      <c r="W27" s="18"/>
      <c r="X27" s="15"/>
      <c r="Y27" s="18"/>
      <c r="Z27" s="15"/>
      <c r="AA27" s="14"/>
      <c r="AB27" s="19"/>
    </row>
    <row r="28" spans="1:28" ht="39" customHeight="1">
      <c r="A28" s="139"/>
      <c r="B28" s="41"/>
      <c r="C28" s="41"/>
      <c r="D28" s="136" t="s">
        <v>265</v>
      </c>
      <c r="E28" s="14"/>
      <c r="F28" s="19"/>
      <c r="G28" s="14"/>
      <c r="H28" s="19"/>
      <c r="I28" s="14"/>
      <c r="J28" s="19"/>
      <c r="K28" s="14"/>
      <c r="L28" s="19"/>
      <c r="M28" s="14"/>
      <c r="N28" s="19"/>
      <c r="O28" s="14"/>
      <c r="P28" s="19"/>
      <c r="Q28" s="14"/>
      <c r="R28" s="19"/>
      <c r="S28" s="14"/>
      <c r="T28" s="19"/>
      <c r="U28" s="14"/>
      <c r="V28" s="19"/>
      <c r="W28" s="14"/>
      <c r="X28" s="19"/>
      <c r="Y28" s="14"/>
      <c r="Z28" s="19"/>
      <c r="AA28" s="14"/>
      <c r="AB28" s="19"/>
    </row>
    <row r="29" spans="1:28" ht="39" customHeight="1">
      <c r="A29" s="139"/>
      <c r="B29" s="8" t="s">
        <v>271</v>
      </c>
      <c r="C29" s="8" t="s">
        <v>43</v>
      </c>
      <c r="D29" s="41" t="s">
        <v>264</v>
      </c>
      <c r="E29" s="18"/>
      <c r="F29" s="15"/>
      <c r="G29" s="18"/>
      <c r="H29" s="15"/>
      <c r="I29" s="18"/>
      <c r="J29" s="15"/>
      <c r="K29" s="140"/>
      <c r="L29" s="140"/>
      <c r="M29" s="18"/>
      <c r="N29" s="15"/>
      <c r="O29" s="18"/>
      <c r="P29" s="15"/>
      <c r="Q29" s="18"/>
      <c r="R29" s="15"/>
      <c r="S29" s="18"/>
      <c r="T29" s="15"/>
      <c r="U29" s="18"/>
      <c r="V29" s="15"/>
      <c r="W29" s="18"/>
      <c r="X29" s="15"/>
      <c r="Y29" s="18"/>
      <c r="Z29" s="15"/>
      <c r="AA29" s="18"/>
      <c r="AB29" s="15"/>
    </row>
    <row r="30" spans="1:28" ht="39" customHeight="1">
      <c r="A30" s="141"/>
      <c r="B30" s="41"/>
      <c r="C30" s="41"/>
      <c r="D30" s="136" t="s">
        <v>265</v>
      </c>
      <c r="E30" s="14"/>
      <c r="F30" s="19"/>
      <c r="G30" s="14"/>
      <c r="H30" s="19"/>
      <c r="I30" s="14"/>
      <c r="J30" s="19"/>
      <c r="K30" s="14"/>
      <c r="L30" s="19"/>
      <c r="M30" s="14"/>
      <c r="N30" s="19"/>
      <c r="O30" s="14"/>
      <c r="P30" s="19"/>
      <c r="Q30" s="14"/>
      <c r="R30" s="19"/>
      <c r="S30" s="14"/>
      <c r="T30" s="19"/>
      <c r="U30" s="14"/>
      <c r="V30" s="19"/>
      <c r="W30" s="14"/>
      <c r="X30" s="19"/>
      <c r="Y30" s="14"/>
      <c r="Z30" s="19"/>
      <c r="AA30" s="14"/>
      <c r="AB30" s="19"/>
    </row>
    <row r="31" spans="1:28" ht="45" customHeight="1">
      <c r="A31" s="142" t="s">
        <v>273</v>
      </c>
      <c r="B31" s="8" t="s">
        <v>275</v>
      </c>
      <c r="C31" s="143" t="s">
        <v>276</v>
      </c>
      <c r="D31" s="41" t="s">
        <v>264</v>
      </c>
      <c r="E31" s="12"/>
      <c r="F31" s="13"/>
      <c r="G31" s="14"/>
      <c r="H31" s="144"/>
      <c r="I31" s="18"/>
      <c r="J31" s="15"/>
      <c r="K31" s="14"/>
      <c r="L31" s="19"/>
      <c r="M31" s="14"/>
      <c r="N31" s="145"/>
      <c r="O31" s="14"/>
      <c r="P31" s="19"/>
      <c r="Q31" s="18"/>
      <c r="R31" s="15"/>
      <c r="S31" s="14"/>
      <c r="T31" s="19"/>
      <c r="U31" s="14"/>
      <c r="V31" s="19"/>
      <c r="W31" s="18"/>
      <c r="X31" s="15"/>
      <c r="Y31" s="14"/>
      <c r="Z31" s="19"/>
      <c r="AA31" s="14"/>
      <c r="AB31" s="19"/>
    </row>
    <row r="32" spans="1:28" ht="52.5" customHeight="1">
      <c r="A32" s="146"/>
      <c r="B32" s="41"/>
      <c r="C32" s="147"/>
      <c r="D32" s="136" t="s">
        <v>265</v>
      </c>
      <c r="E32" s="14"/>
      <c r="F32" s="19"/>
      <c r="G32" s="14"/>
      <c r="H32" s="19"/>
      <c r="I32" s="14"/>
      <c r="J32" s="19"/>
      <c r="K32" s="14"/>
      <c r="L32" s="19"/>
      <c r="M32" s="14"/>
      <c r="N32" s="19"/>
      <c r="O32" s="14"/>
      <c r="P32" s="19"/>
      <c r="Q32" s="14"/>
      <c r="R32" s="19"/>
      <c r="S32" s="14"/>
      <c r="T32" s="19"/>
      <c r="U32" s="14"/>
      <c r="V32" s="19"/>
      <c r="W32" s="14"/>
      <c r="X32" s="19"/>
      <c r="Y32" s="14"/>
      <c r="Z32" s="19"/>
      <c r="AA32" s="14"/>
      <c r="AB32" s="19"/>
    </row>
    <row r="33" spans="1:28" ht="45" customHeight="1">
      <c r="A33" s="146"/>
      <c r="B33" s="8" t="s">
        <v>279</v>
      </c>
      <c r="C33" s="8" t="s">
        <v>43</v>
      </c>
      <c r="D33" s="41" t="s">
        <v>264</v>
      </c>
      <c r="E33" s="14"/>
      <c r="F33" s="19"/>
      <c r="G33" s="14"/>
      <c r="H33" s="19"/>
      <c r="I33" s="14"/>
      <c r="J33" s="19"/>
      <c r="K33" s="14"/>
      <c r="L33" s="19"/>
      <c r="M33" s="14"/>
      <c r="N33" s="19"/>
      <c r="O33" s="14"/>
      <c r="P33" s="19"/>
      <c r="Q33" s="14"/>
      <c r="R33" s="19"/>
      <c r="S33" s="18"/>
      <c r="T33" s="15"/>
      <c r="U33" s="14"/>
      <c r="V33" s="19"/>
      <c r="W33" s="14"/>
      <c r="X33" s="19"/>
      <c r="Y33" s="14"/>
      <c r="Z33" s="19"/>
      <c r="AA33" s="14"/>
      <c r="AB33" s="19"/>
    </row>
    <row r="34" spans="1:28" ht="45" customHeight="1">
      <c r="A34" s="146"/>
      <c r="B34" s="41"/>
      <c r="C34" s="41"/>
      <c r="D34" s="136" t="s">
        <v>265</v>
      </c>
      <c r="E34" s="14"/>
      <c r="F34" s="19"/>
      <c r="G34" s="14"/>
      <c r="H34" s="19"/>
      <c r="I34" s="14"/>
      <c r="J34" s="19"/>
      <c r="K34" s="14"/>
      <c r="L34" s="19"/>
      <c r="M34" s="14"/>
      <c r="N34" s="19"/>
      <c r="O34" s="14"/>
      <c r="P34" s="19"/>
      <c r="Q34" s="14"/>
      <c r="R34" s="19"/>
      <c r="S34" s="14"/>
      <c r="T34" s="19"/>
      <c r="U34" s="14"/>
      <c r="V34" s="19"/>
      <c r="W34" s="14"/>
      <c r="X34" s="19"/>
      <c r="Y34" s="14"/>
      <c r="Z34" s="19"/>
      <c r="AA34" s="14"/>
      <c r="AB34" s="19"/>
    </row>
    <row r="35" spans="1:28" ht="39" customHeight="1">
      <c r="A35" s="146"/>
      <c r="B35" s="8" t="s">
        <v>280</v>
      </c>
      <c r="C35" s="8" t="s">
        <v>66</v>
      </c>
      <c r="D35" s="41" t="s">
        <v>264</v>
      </c>
      <c r="E35" s="14"/>
      <c r="F35" s="19"/>
      <c r="G35" s="14"/>
      <c r="H35" s="19"/>
      <c r="I35" s="14"/>
      <c r="J35" s="19"/>
      <c r="K35" s="18"/>
      <c r="L35" s="15"/>
      <c r="M35" s="12"/>
      <c r="N35" s="13"/>
      <c r="O35" s="14"/>
      <c r="P35" s="19"/>
      <c r="Q35" s="14"/>
      <c r="R35" s="13"/>
      <c r="S35" s="18"/>
      <c r="T35" s="15"/>
      <c r="U35" s="12"/>
      <c r="V35" s="13"/>
      <c r="W35" s="12"/>
      <c r="X35" s="13"/>
      <c r="Y35" s="12"/>
      <c r="Z35" s="13"/>
      <c r="AA35" s="12"/>
      <c r="AB35" s="13"/>
    </row>
    <row r="36" spans="1:28" ht="39" customHeight="1">
      <c r="A36" s="146"/>
      <c r="B36" s="41"/>
      <c r="C36" s="41"/>
      <c r="D36" s="136" t="s">
        <v>265</v>
      </c>
      <c r="E36" s="14"/>
      <c r="F36" s="19"/>
      <c r="G36" s="14"/>
      <c r="H36" s="19"/>
      <c r="I36" s="14"/>
      <c r="J36" s="19"/>
      <c r="K36" s="14"/>
      <c r="L36" s="19"/>
      <c r="M36" s="14"/>
      <c r="N36" s="19"/>
      <c r="O36" s="14"/>
      <c r="P36" s="19"/>
      <c r="Q36" s="14"/>
      <c r="R36" s="19"/>
      <c r="S36" s="14"/>
      <c r="T36" s="19"/>
      <c r="U36" s="14"/>
      <c r="V36" s="19"/>
      <c r="W36" s="14"/>
      <c r="X36" s="19"/>
      <c r="Y36" s="14"/>
      <c r="Z36" s="19"/>
      <c r="AA36" s="14"/>
      <c r="AB36" s="19"/>
    </row>
    <row r="37" spans="1:28" ht="57.75" customHeight="1">
      <c r="A37" s="146"/>
      <c r="B37" s="8" t="s">
        <v>281</v>
      </c>
      <c r="C37" s="143" t="s">
        <v>282</v>
      </c>
      <c r="D37" s="41" t="s">
        <v>264</v>
      </c>
      <c r="E37" s="14"/>
      <c r="F37" s="19"/>
      <c r="G37" s="14"/>
      <c r="H37" s="19"/>
      <c r="I37" s="12"/>
      <c r="J37" s="13"/>
      <c r="K37" s="12"/>
      <c r="L37" s="13"/>
      <c r="M37" s="12"/>
      <c r="N37" s="13"/>
      <c r="O37" s="12"/>
      <c r="P37" s="13"/>
      <c r="Q37" s="18"/>
      <c r="R37" s="15"/>
      <c r="S37" s="18"/>
      <c r="T37" s="15"/>
      <c r="U37" s="14"/>
      <c r="V37" s="19"/>
      <c r="W37" s="12"/>
      <c r="X37" s="13"/>
      <c r="Y37" s="12"/>
      <c r="Z37" s="13"/>
      <c r="AA37" s="12"/>
      <c r="AB37" s="13"/>
    </row>
    <row r="38" spans="1:28" ht="57.75" customHeight="1">
      <c r="A38" s="146"/>
      <c r="B38" s="41"/>
      <c r="C38" s="147"/>
      <c r="D38" s="136" t="s">
        <v>265</v>
      </c>
      <c r="E38" s="14"/>
      <c r="F38" s="19"/>
      <c r="G38" s="14"/>
      <c r="H38" s="19"/>
      <c r="I38" s="14"/>
      <c r="J38" s="19"/>
      <c r="K38" s="14"/>
      <c r="L38" s="19"/>
      <c r="M38" s="14"/>
      <c r="N38" s="19"/>
      <c r="O38" s="14"/>
      <c r="P38" s="19"/>
      <c r="Q38" s="14"/>
      <c r="R38" s="19"/>
      <c r="S38" s="14"/>
      <c r="T38" s="19"/>
      <c r="U38" s="14"/>
      <c r="V38" s="19"/>
      <c r="W38" s="14"/>
      <c r="X38" s="19"/>
      <c r="Y38" s="14"/>
      <c r="Z38" s="19"/>
      <c r="AA38" s="14"/>
      <c r="AB38" s="19"/>
    </row>
    <row r="39" spans="1:28" ht="39" customHeight="1">
      <c r="A39" s="146"/>
      <c r="B39" s="8" t="s">
        <v>283</v>
      </c>
      <c r="C39" s="8" t="s">
        <v>284</v>
      </c>
      <c r="D39" s="41" t="s">
        <v>264</v>
      </c>
      <c r="E39" s="12"/>
      <c r="F39" s="13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8"/>
      <c r="R39" s="15"/>
      <c r="S39" s="18"/>
      <c r="T39" s="15"/>
      <c r="U39" s="18"/>
      <c r="V39" s="15"/>
      <c r="W39" s="12"/>
      <c r="X39" s="13"/>
      <c r="Y39" s="12"/>
      <c r="Z39" s="13"/>
      <c r="AA39" s="12"/>
      <c r="AB39" s="13"/>
    </row>
    <row r="40" spans="1:28" ht="39" customHeight="1">
      <c r="A40" s="146"/>
      <c r="B40" s="41"/>
      <c r="C40" s="41"/>
      <c r="D40" s="136" t="s">
        <v>265</v>
      </c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3"/>
      <c r="U40" s="12"/>
      <c r="V40" s="13"/>
      <c r="W40" s="12"/>
      <c r="X40" s="13"/>
      <c r="Y40" s="12"/>
      <c r="Z40" s="13"/>
      <c r="AA40" s="12"/>
      <c r="AB40" s="13"/>
    </row>
    <row r="41" spans="1:28" ht="39" customHeight="1">
      <c r="A41" s="146"/>
      <c r="B41" s="8" t="s">
        <v>285</v>
      </c>
      <c r="C41" s="8" t="s">
        <v>286</v>
      </c>
      <c r="D41" s="41" t="s">
        <v>264</v>
      </c>
      <c r="E41" s="12"/>
      <c r="F41" s="13"/>
      <c r="G41" s="12"/>
      <c r="H41" s="13"/>
      <c r="I41" s="14"/>
      <c r="J41" s="19"/>
      <c r="K41" s="18"/>
      <c r="L41" s="15"/>
      <c r="M41" s="18"/>
      <c r="N41" s="15"/>
      <c r="O41" s="18"/>
      <c r="P41" s="15"/>
      <c r="Q41" s="12"/>
      <c r="R41" s="13"/>
      <c r="S41" s="12"/>
      <c r="T41" s="13"/>
      <c r="U41" s="12"/>
      <c r="V41" s="13"/>
      <c r="W41" s="12"/>
      <c r="X41" s="13"/>
      <c r="Y41" s="12"/>
      <c r="Z41" s="13"/>
      <c r="AA41" s="12"/>
      <c r="AB41" s="13"/>
    </row>
    <row r="42" spans="1:28" ht="39" customHeight="1">
      <c r="A42" s="151"/>
      <c r="B42" s="41"/>
      <c r="C42" s="41"/>
      <c r="D42" s="136" t="s">
        <v>265</v>
      </c>
      <c r="E42" s="12"/>
      <c r="F42" s="13"/>
      <c r="G42" s="12"/>
      <c r="H42" s="13"/>
      <c r="I42" s="12"/>
      <c r="J42" s="13"/>
      <c r="K42" s="14"/>
      <c r="L42" s="19"/>
      <c r="M42" s="14"/>
      <c r="N42" s="19"/>
      <c r="O42" s="14"/>
      <c r="P42" s="19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</row>
    <row r="43" spans="1:28" ht="39" customHeight="1">
      <c r="A43" s="28" t="s">
        <v>287</v>
      </c>
      <c r="B43" s="8" t="s">
        <v>288</v>
      </c>
      <c r="C43" s="8" t="s">
        <v>43</v>
      </c>
      <c r="D43" s="41" t="s">
        <v>264</v>
      </c>
      <c r="E43" s="18"/>
      <c r="F43" s="15"/>
      <c r="G43" s="18"/>
      <c r="H43" s="15"/>
      <c r="I43" s="18"/>
      <c r="J43" s="15"/>
      <c r="K43" s="18"/>
      <c r="L43" s="15"/>
      <c r="M43" s="18"/>
      <c r="N43" s="15"/>
      <c r="O43" s="18"/>
      <c r="P43" s="15"/>
      <c r="Q43" s="18"/>
      <c r="R43" s="15"/>
      <c r="S43" s="18"/>
      <c r="T43" s="15"/>
      <c r="U43" s="18"/>
      <c r="V43" s="15"/>
      <c r="W43" s="18"/>
      <c r="X43" s="15"/>
      <c r="Y43" s="18"/>
      <c r="Z43" s="15"/>
      <c r="AA43" s="18"/>
      <c r="AB43" s="15"/>
    </row>
    <row r="44" spans="1:28" ht="39" customHeight="1">
      <c r="A44" s="153"/>
      <c r="B44" s="41"/>
      <c r="C44" s="41"/>
      <c r="D44" s="136" t="s">
        <v>265</v>
      </c>
      <c r="E44" s="12"/>
      <c r="F44" s="13"/>
      <c r="G44" s="12"/>
      <c r="H44" s="13"/>
      <c r="I44" s="12"/>
      <c r="J44" s="13"/>
      <c r="K44" s="12"/>
      <c r="L44" s="13"/>
      <c r="M44" s="12"/>
      <c r="N44" s="13"/>
      <c r="O44" s="12"/>
      <c r="P44" s="13"/>
      <c r="Q44" s="12"/>
      <c r="R44" s="13"/>
      <c r="S44" s="12"/>
      <c r="T44" s="13"/>
      <c r="U44" s="12"/>
      <c r="V44" s="13"/>
      <c r="W44" s="12"/>
      <c r="X44" s="13"/>
      <c r="Y44" s="12"/>
      <c r="Z44" s="13"/>
      <c r="AA44" s="12"/>
      <c r="AB44" s="13"/>
    </row>
    <row r="45" spans="1:28" ht="45" customHeight="1">
      <c r="A45" s="153"/>
      <c r="B45" s="232" t="s">
        <v>289</v>
      </c>
      <c r="C45" s="232" t="s">
        <v>66</v>
      </c>
      <c r="D45" s="41" t="s">
        <v>264</v>
      </c>
      <c r="E45" s="14"/>
      <c r="F45" s="19"/>
      <c r="G45" s="14"/>
      <c r="H45" s="19"/>
      <c r="I45" s="14"/>
      <c r="J45" s="19"/>
      <c r="K45" s="14"/>
      <c r="L45" s="19"/>
      <c r="M45" s="14"/>
      <c r="N45" s="19"/>
      <c r="O45" s="14"/>
      <c r="P45" s="19"/>
      <c r="Q45" s="18"/>
      <c r="R45" s="15"/>
      <c r="S45" s="18"/>
      <c r="T45" s="15"/>
      <c r="U45" s="18"/>
      <c r="V45" s="15"/>
      <c r="W45" s="12"/>
      <c r="X45" s="13"/>
      <c r="Y45" s="14"/>
      <c r="Z45" s="19"/>
      <c r="AA45" s="14"/>
      <c r="AB45" s="19"/>
    </row>
    <row r="46" spans="1:28" ht="45" customHeight="1">
      <c r="A46" s="155"/>
      <c r="B46" s="207"/>
      <c r="C46" s="207"/>
      <c r="D46" s="136" t="s">
        <v>265</v>
      </c>
      <c r="E46" s="14"/>
      <c r="F46" s="19"/>
      <c r="G46" s="14"/>
      <c r="H46" s="19"/>
      <c r="I46" s="14"/>
      <c r="J46" s="19"/>
      <c r="K46" s="14"/>
      <c r="L46" s="19"/>
      <c r="M46" s="14"/>
      <c r="N46" s="19"/>
      <c r="O46" s="14"/>
      <c r="P46" s="19"/>
      <c r="Q46" s="14"/>
      <c r="R46" s="19"/>
      <c r="S46" s="14"/>
      <c r="T46" s="19"/>
      <c r="U46" s="14"/>
      <c r="V46" s="19"/>
      <c r="W46" s="14"/>
      <c r="X46" s="19"/>
      <c r="Y46" s="14"/>
      <c r="Z46" s="19"/>
      <c r="AA46" s="14"/>
      <c r="AB46" s="19"/>
    </row>
    <row r="47" spans="1:28" ht="26.25" customHeight="1">
      <c r="A47" s="1"/>
      <c r="B47" s="15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 customHeight="1">
      <c r="A48" s="1"/>
      <c r="B48" s="221" t="s">
        <v>176</v>
      </c>
      <c r="C48" s="269" t="s">
        <v>178</v>
      </c>
      <c r="D48" s="274"/>
      <c r="E48" s="240"/>
      <c r="F48" s="240"/>
      <c r="G48" s="240"/>
      <c r="H48" s="240"/>
      <c r="I48" s="240"/>
      <c r="J48" s="240"/>
      <c r="K48" s="240"/>
      <c r="L48" s="240"/>
      <c r="M48" s="240"/>
      <c r="N48" s="2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>
      <c r="A49" s="1"/>
      <c r="B49" s="206"/>
      <c r="C49" s="206"/>
      <c r="D49" s="218"/>
      <c r="E49" s="212"/>
      <c r="F49" s="212"/>
      <c r="G49" s="212"/>
      <c r="H49" s="212"/>
      <c r="I49" s="212"/>
      <c r="J49" s="212"/>
      <c r="K49" s="212"/>
      <c r="L49" s="212"/>
      <c r="M49" s="212"/>
      <c r="N49" s="2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hidden="1" customHeight="1">
      <c r="A50" s="1"/>
      <c r="B50" s="206"/>
      <c r="C50" s="207"/>
      <c r="D50" s="15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.75" customHeight="1">
      <c r="A51" s="1"/>
      <c r="B51" s="206"/>
      <c r="C51" s="271" t="s">
        <v>192</v>
      </c>
      <c r="D51" s="274"/>
      <c r="E51" s="240"/>
      <c r="F51" s="240"/>
      <c r="G51" s="240"/>
      <c r="H51" s="240"/>
      <c r="I51" s="240"/>
      <c r="J51" s="240"/>
      <c r="K51" s="240"/>
      <c r="L51" s="240"/>
      <c r="M51" s="240"/>
      <c r="N51" s="2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.75" customHeight="1">
      <c r="A52" s="1"/>
      <c r="B52" s="206"/>
      <c r="C52" s="207"/>
      <c r="D52" s="218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.75" customHeight="1">
      <c r="A53" s="1"/>
      <c r="B53" s="206"/>
      <c r="C53" s="269" t="s">
        <v>182</v>
      </c>
      <c r="D53" s="274"/>
      <c r="E53" s="240"/>
      <c r="F53" s="240"/>
      <c r="G53" s="240"/>
      <c r="H53" s="240"/>
      <c r="I53" s="240"/>
      <c r="J53" s="240"/>
      <c r="K53" s="240"/>
      <c r="L53" s="240"/>
      <c r="M53" s="240"/>
      <c r="N53" s="21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7.25" customHeight="1">
      <c r="A54" s="1"/>
      <c r="B54" s="206"/>
      <c r="C54" s="206"/>
      <c r="D54" s="218"/>
      <c r="E54" s="212"/>
      <c r="F54" s="212"/>
      <c r="G54" s="212"/>
      <c r="H54" s="212"/>
      <c r="I54" s="212"/>
      <c r="J54" s="212"/>
      <c r="K54" s="212"/>
      <c r="L54" s="212"/>
      <c r="M54" s="212"/>
      <c r="N54" s="2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1.75" hidden="1" customHeight="1">
      <c r="A55" s="1"/>
      <c r="B55" s="206"/>
      <c r="C55" s="207"/>
      <c r="D55" s="274"/>
      <c r="E55" s="240"/>
      <c r="F55" s="240"/>
      <c r="G55" s="240"/>
      <c r="H55" s="240"/>
      <c r="I55" s="240"/>
      <c r="J55" s="240"/>
      <c r="K55" s="240"/>
      <c r="L55" s="240"/>
      <c r="M55" s="240"/>
      <c r="N55" s="2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1.75" customHeight="1">
      <c r="A56" s="1"/>
      <c r="B56" s="206"/>
      <c r="C56" s="269" t="s">
        <v>183</v>
      </c>
      <c r="D56" s="274"/>
      <c r="E56" s="240"/>
      <c r="F56" s="240"/>
      <c r="G56" s="240"/>
      <c r="H56" s="240"/>
      <c r="I56" s="240"/>
      <c r="J56" s="240"/>
      <c r="K56" s="240"/>
      <c r="L56" s="240"/>
      <c r="M56" s="240"/>
      <c r="N56" s="2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3.25" customHeight="1">
      <c r="A57" s="1"/>
      <c r="B57" s="206"/>
      <c r="C57" s="206"/>
      <c r="D57" s="218"/>
      <c r="E57" s="212"/>
      <c r="F57" s="212"/>
      <c r="G57" s="212"/>
      <c r="H57" s="212"/>
      <c r="I57" s="212"/>
      <c r="J57" s="212"/>
      <c r="K57" s="212"/>
      <c r="L57" s="212"/>
      <c r="M57" s="212"/>
      <c r="N57" s="2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6.75" hidden="1" customHeight="1">
      <c r="A58" s="1"/>
      <c r="B58" s="206"/>
      <c r="C58" s="207"/>
      <c r="D58" s="274"/>
      <c r="E58" s="240"/>
      <c r="F58" s="240"/>
      <c r="G58" s="240"/>
      <c r="H58" s="240"/>
      <c r="I58" s="240"/>
      <c r="J58" s="240"/>
      <c r="K58" s="240"/>
      <c r="L58" s="240"/>
      <c r="M58" s="240"/>
      <c r="N58" s="2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1.75" customHeight="1">
      <c r="A59" s="1"/>
      <c r="B59" s="206"/>
      <c r="C59" s="269" t="s">
        <v>295</v>
      </c>
      <c r="D59" s="274"/>
      <c r="E59" s="240"/>
      <c r="F59" s="240"/>
      <c r="G59" s="240"/>
      <c r="H59" s="240"/>
      <c r="I59" s="240"/>
      <c r="J59" s="240"/>
      <c r="K59" s="240"/>
      <c r="L59" s="240"/>
      <c r="M59" s="240"/>
      <c r="N59" s="2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1.75" customHeight="1">
      <c r="A60" s="1"/>
      <c r="B60" s="206"/>
      <c r="C60" s="206"/>
      <c r="D60" s="241"/>
      <c r="E60" s="242"/>
      <c r="F60" s="242"/>
      <c r="G60" s="242"/>
      <c r="H60" s="242"/>
      <c r="I60" s="242"/>
      <c r="J60" s="242"/>
      <c r="K60" s="242"/>
      <c r="L60" s="242"/>
      <c r="M60" s="242"/>
      <c r="N60" s="22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6" customHeight="1">
      <c r="A61" s="1"/>
      <c r="B61" s="206"/>
      <c r="C61" s="207"/>
      <c r="D61" s="275"/>
      <c r="E61" s="242"/>
      <c r="F61" s="242"/>
      <c r="G61" s="242"/>
      <c r="H61" s="242"/>
      <c r="I61" s="242"/>
      <c r="J61" s="242"/>
      <c r="K61" s="242"/>
      <c r="L61" s="242"/>
      <c r="M61" s="242"/>
      <c r="N61" s="22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59.25" customHeight="1">
      <c r="A62" s="1"/>
      <c r="B62" s="207"/>
      <c r="C62" s="87" t="s">
        <v>187</v>
      </c>
      <c r="D62" s="274"/>
      <c r="E62" s="240"/>
      <c r="F62" s="240"/>
      <c r="G62" s="240"/>
      <c r="H62" s="240"/>
      <c r="I62" s="240"/>
      <c r="J62" s="240"/>
      <c r="K62" s="240"/>
      <c r="L62" s="240"/>
      <c r="M62" s="240"/>
      <c r="N62" s="2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46.5" customHeight="1">
      <c r="A63" s="1"/>
      <c r="B63" s="35"/>
      <c r="C63" s="160" t="s">
        <v>189</v>
      </c>
      <c r="D63" s="273"/>
      <c r="E63" s="214"/>
      <c r="F63" s="214"/>
      <c r="G63" s="214"/>
      <c r="H63" s="214"/>
      <c r="I63" s="214"/>
      <c r="J63" s="214"/>
      <c r="K63" s="214"/>
      <c r="L63" s="214"/>
      <c r="M63" s="214"/>
      <c r="N63" s="2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5.25" customHeight="1">
      <c r="A65" s="1"/>
      <c r="B65" s="6" t="s">
        <v>216</v>
      </c>
      <c r="C65" s="87" t="s">
        <v>197</v>
      </c>
      <c r="D65" s="273"/>
      <c r="E65" s="214"/>
      <c r="F65" s="214"/>
      <c r="G65" s="214"/>
      <c r="H65" s="214"/>
      <c r="I65" s="214"/>
      <c r="J65" s="214"/>
      <c r="K65" s="214"/>
      <c r="L65" s="214"/>
      <c r="M65" s="214"/>
      <c r="N65" s="210"/>
      <c r="O65" s="1"/>
      <c r="P65" s="1"/>
      <c r="Q65" s="1"/>
      <c r="R65" s="1"/>
      <c r="S65" s="1"/>
      <c r="T65" s="1"/>
      <c r="U65" s="1"/>
      <c r="V65" s="1"/>
      <c r="W65" s="1"/>
      <c r="X65" s="35" t="s">
        <v>193</v>
      </c>
      <c r="Y65" s="164"/>
      <c r="Z65" s="35"/>
      <c r="AA65" s="35"/>
      <c r="AB65" s="1"/>
    </row>
    <row r="66" spans="1:28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65">
        <v>27</v>
      </c>
      <c r="Y66" s="6">
        <v>1</v>
      </c>
      <c r="Z66" s="268">
        <v>2016</v>
      </c>
      <c r="AA66" s="210"/>
      <c r="AB66" s="1"/>
    </row>
    <row r="67" spans="1:28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autoFilter ref="A20:AB44"/>
  <mergeCells count="60">
    <mergeCell ref="E20:F20"/>
    <mergeCell ref="A5:B5"/>
    <mergeCell ref="A7:C7"/>
    <mergeCell ref="A3:B3"/>
    <mergeCell ref="A14:A17"/>
    <mergeCell ref="B14:B17"/>
    <mergeCell ref="C14:C17"/>
    <mergeCell ref="W12:AB12"/>
    <mergeCell ref="W11:AB11"/>
    <mergeCell ref="Y3:AB3"/>
    <mergeCell ref="D7:V7"/>
    <mergeCell ref="W7:AB7"/>
    <mergeCell ref="D12:V12"/>
    <mergeCell ref="D11:V11"/>
    <mergeCell ref="C1:AB1"/>
    <mergeCell ref="C2:AB2"/>
    <mergeCell ref="F3:I3"/>
    <mergeCell ref="D10:V10"/>
    <mergeCell ref="D8:V8"/>
    <mergeCell ref="D9:V9"/>
    <mergeCell ref="W9:AB9"/>
    <mergeCell ref="W10:AB10"/>
    <mergeCell ref="W8:AB8"/>
    <mergeCell ref="C5:AB5"/>
    <mergeCell ref="D65:N65"/>
    <mergeCell ref="D62:N62"/>
    <mergeCell ref="D63:N63"/>
    <mergeCell ref="Z66:AA66"/>
    <mergeCell ref="B48:B62"/>
    <mergeCell ref="C59:C61"/>
    <mergeCell ref="C48:C50"/>
    <mergeCell ref="D48:N49"/>
    <mergeCell ref="D58:N58"/>
    <mergeCell ref="D59:N60"/>
    <mergeCell ref="D51:N52"/>
    <mergeCell ref="D56:N57"/>
    <mergeCell ref="D55:N55"/>
    <mergeCell ref="D53:N54"/>
    <mergeCell ref="D61:N61"/>
    <mergeCell ref="AA20:AB20"/>
    <mergeCell ref="U20:V20"/>
    <mergeCell ref="W20:X20"/>
    <mergeCell ref="Y20:Z20"/>
    <mergeCell ref="D14:AB14"/>
    <mergeCell ref="D15:AB15"/>
    <mergeCell ref="M20:N20"/>
    <mergeCell ref="E19:AB19"/>
    <mergeCell ref="D16:AB16"/>
    <mergeCell ref="D17:AB17"/>
    <mergeCell ref="K20:L20"/>
    <mergeCell ref="O20:P20"/>
    <mergeCell ref="I20:J20"/>
    <mergeCell ref="Q20:R20"/>
    <mergeCell ref="S20:T20"/>
    <mergeCell ref="G20:H20"/>
    <mergeCell ref="C45:C46"/>
    <mergeCell ref="C56:C58"/>
    <mergeCell ref="C53:C55"/>
    <mergeCell ref="C51:C52"/>
    <mergeCell ref="B45:B4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000"/>
  <sheetViews>
    <sheetView workbookViewId="0"/>
  </sheetViews>
  <sheetFormatPr baseColWidth="10" defaultColWidth="17.28515625" defaultRowHeight="15" customHeight="1"/>
  <cols>
    <col min="1" max="1" width="13.85546875" customWidth="1"/>
    <col min="2" max="2" width="5.5703125" customWidth="1"/>
    <col min="3" max="3" width="88.85546875" customWidth="1"/>
    <col min="4" max="4" width="18" customWidth="1"/>
    <col min="5" max="5" width="17.42578125" customWidth="1"/>
    <col min="6" max="6" width="11.28515625" customWidth="1"/>
    <col min="7" max="30" width="3.7109375" customWidth="1"/>
    <col min="31" max="31" width="12.28515625" customWidth="1"/>
    <col min="32" max="32" width="14" customWidth="1"/>
    <col min="33" max="33" width="15.85546875" customWidth="1"/>
    <col min="34" max="34" width="56.5703125" customWidth="1"/>
    <col min="35" max="35" width="11.42578125" customWidth="1"/>
  </cols>
  <sheetData>
    <row r="1" spans="1:35" ht="34.5" customHeight="1">
      <c r="A1" s="113"/>
      <c r="B1" s="288" t="s">
        <v>223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115"/>
    </row>
    <row r="2" spans="1:35" ht="34.5" customHeight="1">
      <c r="A2" s="113"/>
      <c r="B2" s="288" t="s">
        <v>224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115"/>
    </row>
    <row r="3" spans="1:35" ht="27" customHeight="1">
      <c r="A3" s="113"/>
      <c r="B3" s="286" t="s">
        <v>225</v>
      </c>
      <c r="C3" s="210"/>
      <c r="D3" s="289" t="s">
        <v>226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0"/>
      <c r="P3" s="286" t="s">
        <v>227</v>
      </c>
      <c r="Q3" s="214"/>
      <c r="R3" s="214"/>
      <c r="S3" s="214"/>
      <c r="T3" s="214"/>
      <c r="U3" s="214"/>
      <c r="V3" s="290" t="s">
        <v>228</v>
      </c>
      <c r="W3" s="214"/>
      <c r="X3" s="214"/>
      <c r="Y3" s="214"/>
      <c r="Z3" s="214"/>
      <c r="AA3" s="214"/>
      <c r="AB3" s="214"/>
      <c r="AC3" s="214"/>
      <c r="AD3" s="214"/>
      <c r="AE3" s="214"/>
      <c r="AF3" s="210"/>
      <c r="AG3" s="117" t="s">
        <v>229</v>
      </c>
      <c r="AH3" s="118">
        <v>2014</v>
      </c>
      <c r="AI3" s="115"/>
    </row>
    <row r="4" spans="1:35" ht="7.5" customHeight="1">
      <c r="A4" s="113"/>
      <c r="B4" s="119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15"/>
      <c r="AF4" s="115"/>
      <c r="AG4" s="121"/>
      <c r="AH4" s="121"/>
      <c r="AI4" s="115"/>
    </row>
    <row r="5" spans="1:35" ht="35.25" customHeight="1">
      <c r="A5" s="113"/>
      <c r="B5" s="283" t="s">
        <v>230</v>
      </c>
      <c r="C5" s="210"/>
      <c r="D5" s="301" t="s">
        <v>247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0"/>
      <c r="AI5" s="115"/>
    </row>
    <row r="6" spans="1:35" ht="6.75" customHeight="1">
      <c r="A6" s="113"/>
      <c r="B6" s="119"/>
      <c r="C6" s="119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3"/>
      <c r="AF6" s="123"/>
      <c r="AG6" s="124"/>
      <c r="AH6" s="124"/>
      <c r="AI6" s="123"/>
    </row>
    <row r="7" spans="1:35" ht="15" customHeight="1">
      <c r="A7" s="125"/>
      <c r="B7" s="286" t="s">
        <v>232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0"/>
      <c r="U7" s="283" t="s">
        <v>233</v>
      </c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0"/>
      <c r="AG7" s="300" t="s">
        <v>234</v>
      </c>
      <c r="AH7" s="214"/>
      <c r="AI7" s="129"/>
    </row>
    <row r="8" spans="1:35" ht="63" customHeight="1">
      <c r="A8" s="122"/>
      <c r="B8" s="287" t="s">
        <v>238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0"/>
      <c r="U8" s="285" t="s">
        <v>239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0"/>
      <c r="AG8" s="299">
        <v>1</v>
      </c>
      <c r="AH8" s="210"/>
      <c r="AI8" s="121"/>
    </row>
    <row r="9" spans="1:35" ht="39" customHeight="1">
      <c r="A9" s="122"/>
      <c r="B9" s="287" t="s">
        <v>257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0"/>
      <c r="U9" s="285" t="s">
        <v>258</v>
      </c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0"/>
      <c r="AG9" s="285">
        <v>2</v>
      </c>
      <c r="AH9" s="210"/>
      <c r="AI9" s="121"/>
    </row>
    <row r="10" spans="1:35" ht="25.5" customHeight="1">
      <c r="A10" s="122"/>
      <c r="B10" s="287" t="s">
        <v>259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0"/>
      <c r="U10" s="285" t="s">
        <v>243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0"/>
      <c r="AG10" s="285">
        <v>3</v>
      </c>
      <c r="AH10" s="210"/>
      <c r="AI10" s="121"/>
    </row>
    <row r="11" spans="1:35" ht="25.5" customHeight="1">
      <c r="A11" s="122"/>
      <c r="B11" s="287" t="s">
        <v>244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0"/>
      <c r="U11" s="285" t="s">
        <v>262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0"/>
      <c r="AG11" s="285">
        <v>80</v>
      </c>
      <c r="AH11" s="210"/>
      <c r="AI11" s="121"/>
    </row>
    <row r="12" spans="1:35" ht="33" customHeight="1">
      <c r="A12" s="113"/>
      <c r="B12" s="284" t="s">
        <v>246</v>
      </c>
      <c r="C12" s="291" t="s">
        <v>248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17"/>
      <c r="Q12" s="302" t="s">
        <v>249</v>
      </c>
      <c r="R12" s="217"/>
      <c r="S12" s="306" t="s">
        <v>269</v>
      </c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0"/>
      <c r="AI12" s="123"/>
    </row>
    <row r="13" spans="1:35" ht="33" customHeight="1">
      <c r="A13" s="113"/>
      <c r="B13" s="206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25"/>
      <c r="Q13" s="241"/>
      <c r="R13" s="225"/>
      <c r="S13" s="306" t="s">
        <v>272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0"/>
      <c r="AI13" s="115"/>
    </row>
    <row r="14" spans="1:35" ht="33" customHeight="1">
      <c r="A14" s="113"/>
      <c r="B14" s="206"/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25"/>
      <c r="Q14" s="241"/>
      <c r="R14" s="225"/>
      <c r="S14" s="306" t="s">
        <v>274</v>
      </c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0"/>
      <c r="AI14" s="115"/>
    </row>
    <row r="15" spans="1:35" ht="50.25" customHeight="1">
      <c r="A15" s="113"/>
      <c r="B15" s="206"/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25"/>
      <c r="Q15" s="241"/>
      <c r="R15" s="225"/>
      <c r="S15" s="306" t="s">
        <v>277</v>
      </c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0"/>
      <c r="AI15" s="115"/>
    </row>
    <row r="16" spans="1:35" ht="33" customHeight="1">
      <c r="A16" s="113"/>
      <c r="B16" s="206"/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25"/>
      <c r="Q16" s="218"/>
      <c r="R16" s="213"/>
      <c r="S16" s="306" t="s">
        <v>278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0"/>
      <c r="AI16" s="115"/>
    </row>
    <row r="17" spans="1:35" ht="9.75" customHeight="1">
      <c r="A17" s="113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</row>
    <row r="18" spans="1:35" ht="48" customHeight="1">
      <c r="A18" s="148"/>
      <c r="B18" s="149" t="s">
        <v>254</v>
      </c>
      <c r="C18" s="150"/>
      <c r="D18" s="152"/>
      <c r="E18" s="154" t="s">
        <v>255</v>
      </c>
      <c r="F18" s="149" t="s">
        <v>290</v>
      </c>
      <c r="G18" s="292" t="s">
        <v>10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0"/>
      <c r="AE18" s="303" t="s">
        <v>291</v>
      </c>
      <c r="AF18" s="307" t="s">
        <v>292</v>
      </c>
      <c r="AG18" s="304" t="s">
        <v>293</v>
      </c>
      <c r="AH18" s="305" t="s">
        <v>294</v>
      </c>
      <c r="AI18" s="115"/>
    </row>
    <row r="19" spans="1:35" ht="21.75" customHeight="1">
      <c r="A19" s="148" t="s">
        <v>225</v>
      </c>
      <c r="B19" s="158"/>
      <c r="C19" s="158" t="s">
        <v>256</v>
      </c>
      <c r="D19" s="148" t="s">
        <v>9</v>
      </c>
      <c r="E19" s="159"/>
      <c r="F19" s="158"/>
      <c r="G19" s="292" t="s">
        <v>12</v>
      </c>
      <c r="H19" s="210"/>
      <c r="I19" s="292" t="s">
        <v>13</v>
      </c>
      <c r="J19" s="210"/>
      <c r="K19" s="292" t="s">
        <v>14</v>
      </c>
      <c r="L19" s="210"/>
      <c r="M19" s="292" t="s">
        <v>16</v>
      </c>
      <c r="N19" s="210"/>
      <c r="O19" s="292" t="s">
        <v>17</v>
      </c>
      <c r="P19" s="210"/>
      <c r="Q19" s="292" t="s">
        <v>18</v>
      </c>
      <c r="R19" s="210"/>
      <c r="S19" s="292" t="s">
        <v>19</v>
      </c>
      <c r="T19" s="210"/>
      <c r="U19" s="292" t="s">
        <v>20</v>
      </c>
      <c r="V19" s="210"/>
      <c r="W19" s="292" t="s">
        <v>21</v>
      </c>
      <c r="X19" s="210"/>
      <c r="Y19" s="292" t="s">
        <v>22</v>
      </c>
      <c r="Z19" s="210"/>
      <c r="AA19" s="292" t="s">
        <v>23</v>
      </c>
      <c r="AB19" s="210"/>
      <c r="AC19" s="292" t="s">
        <v>24</v>
      </c>
      <c r="AD19" s="210"/>
      <c r="AE19" s="206"/>
      <c r="AF19" s="218"/>
      <c r="AG19" s="207"/>
      <c r="AH19" s="207"/>
      <c r="AI19" s="115"/>
    </row>
    <row r="20" spans="1:35" ht="39" customHeight="1">
      <c r="A20" s="161" t="s">
        <v>296</v>
      </c>
      <c r="B20" s="162" t="s">
        <v>297</v>
      </c>
      <c r="C20" s="163" t="s">
        <v>298</v>
      </c>
      <c r="D20" s="166" t="str">
        <f>+A20</f>
        <v>Planeación</v>
      </c>
      <c r="E20" s="167" t="s">
        <v>264</v>
      </c>
      <c r="F20" s="168">
        <v>8</v>
      </c>
      <c r="G20" s="116"/>
      <c r="H20" s="169"/>
      <c r="I20" s="116"/>
      <c r="J20" s="170">
        <v>15</v>
      </c>
      <c r="K20" s="171">
        <v>20</v>
      </c>
      <c r="L20" s="170">
        <v>20</v>
      </c>
      <c r="M20" s="171">
        <v>20</v>
      </c>
      <c r="N20" s="170">
        <v>25</v>
      </c>
      <c r="O20" s="116"/>
      <c r="P20" s="169"/>
      <c r="Q20" s="116"/>
      <c r="R20" s="169"/>
      <c r="S20" s="116"/>
      <c r="T20" s="169"/>
      <c r="U20" s="116"/>
      <c r="V20" s="169"/>
      <c r="W20" s="116"/>
      <c r="X20" s="169"/>
      <c r="Y20" s="116"/>
      <c r="Z20" s="169"/>
      <c r="AA20" s="116"/>
      <c r="AB20" s="169"/>
      <c r="AC20" s="116"/>
      <c r="AD20" s="169"/>
      <c r="AE20" s="172">
        <f t="shared" ref="AE20:AE69" si="0">SUM(G20:AD20)</f>
        <v>100</v>
      </c>
      <c r="AF20" s="282">
        <f>+AE21/AE20</f>
        <v>0</v>
      </c>
      <c r="AG20" s="281">
        <f>+AF20*F20/100</f>
        <v>0</v>
      </c>
      <c r="AH20" s="173"/>
      <c r="AI20" s="115"/>
    </row>
    <row r="21" spans="1:35" ht="39" customHeight="1">
      <c r="A21" s="174" t="s">
        <v>296</v>
      </c>
      <c r="B21" s="175"/>
      <c r="C21" s="176"/>
      <c r="D21" s="167"/>
      <c r="E21" s="177" t="s">
        <v>265</v>
      </c>
      <c r="F21" s="172"/>
      <c r="G21" s="116"/>
      <c r="H21" s="169"/>
      <c r="I21" s="116"/>
      <c r="J21" s="169"/>
      <c r="K21" s="116"/>
      <c r="L21" s="169"/>
      <c r="M21" s="116"/>
      <c r="N21" s="169"/>
      <c r="O21" s="116"/>
      <c r="P21" s="169"/>
      <c r="Q21" s="116"/>
      <c r="R21" s="169"/>
      <c r="S21" s="116"/>
      <c r="T21" s="169"/>
      <c r="U21" s="116"/>
      <c r="V21" s="169"/>
      <c r="W21" s="116"/>
      <c r="X21" s="169"/>
      <c r="Y21" s="116"/>
      <c r="Z21" s="169"/>
      <c r="AA21" s="116"/>
      <c r="AB21" s="169"/>
      <c r="AC21" s="116"/>
      <c r="AD21" s="169"/>
      <c r="AE21" s="172">
        <f t="shared" si="0"/>
        <v>0</v>
      </c>
      <c r="AF21" s="207"/>
      <c r="AG21" s="207"/>
      <c r="AH21" s="173"/>
      <c r="AI21" s="115"/>
    </row>
    <row r="22" spans="1:35" ht="39" customHeight="1">
      <c r="A22" s="161" t="s">
        <v>296</v>
      </c>
      <c r="B22" s="162" t="s">
        <v>297</v>
      </c>
      <c r="C22" s="163" t="s">
        <v>299</v>
      </c>
      <c r="D22" s="166" t="str">
        <f>+A22</f>
        <v>Planeación</v>
      </c>
      <c r="E22" s="167" t="s">
        <v>264</v>
      </c>
      <c r="F22" s="168">
        <v>7</v>
      </c>
      <c r="G22" s="116"/>
      <c r="H22" s="169"/>
      <c r="I22" s="116"/>
      <c r="J22" s="169"/>
      <c r="K22" s="116"/>
      <c r="L22" s="169"/>
      <c r="M22" s="116"/>
      <c r="N22" s="170">
        <v>10</v>
      </c>
      <c r="O22" s="116"/>
      <c r="P22" s="170">
        <v>10</v>
      </c>
      <c r="Q22" s="116"/>
      <c r="R22" s="170">
        <v>10</v>
      </c>
      <c r="S22" s="116"/>
      <c r="T22" s="170">
        <v>10</v>
      </c>
      <c r="U22" s="116"/>
      <c r="V22" s="170">
        <v>10</v>
      </c>
      <c r="W22" s="116"/>
      <c r="X22" s="170">
        <v>10</v>
      </c>
      <c r="Y22" s="116"/>
      <c r="Z22" s="170">
        <v>10</v>
      </c>
      <c r="AA22" s="116"/>
      <c r="AB22" s="170">
        <v>10</v>
      </c>
      <c r="AC22" s="116"/>
      <c r="AD22" s="170">
        <v>20</v>
      </c>
      <c r="AE22" s="172">
        <f t="shared" si="0"/>
        <v>100</v>
      </c>
      <c r="AF22" s="282">
        <f>+AE23/AE22</f>
        <v>0</v>
      </c>
      <c r="AG22" s="281">
        <f>+AF22*F22/100</f>
        <v>0</v>
      </c>
      <c r="AH22" s="173"/>
      <c r="AI22" s="115"/>
    </row>
    <row r="23" spans="1:35" ht="39" customHeight="1">
      <c r="A23" s="174" t="s">
        <v>296</v>
      </c>
      <c r="B23" s="175"/>
      <c r="C23" s="176"/>
      <c r="D23" s="167"/>
      <c r="E23" s="177" t="s">
        <v>265</v>
      </c>
      <c r="F23" s="172"/>
      <c r="G23" s="116"/>
      <c r="H23" s="169"/>
      <c r="I23" s="116"/>
      <c r="J23" s="169"/>
      <c r="K23" s="116"/>
      <c r="L23" s="169"/>
      <c r="M23" s="116"/>
      <c r="N23" s="169"/>
      <c r="O23" s="116"/>
      <c r="P23" s="169"/>
      <c r="Q23" s="116"/>
      <c r="R23" s="169"/>
      <c r="S23" s="116"/>
      <c r="T23" s="169"/>
      <c r="U23" s="116"/>
      <c r="V23" s="169"/>
      <c r="W23" s="116"/>
      <c r="X23" s="169"/>
      <c r="Y23" s="116"/>
      <c r="Z23" s="169"/>
      <c r="AA23" s="116"/>
      <c r="AB23" s="169"/>
      <c r="AC23" s="116"/>
      <c r="AD23" s="169"/>
      <c r="AE23" s="172">
        <f t="shared" si="0"/>
        <v>0</v>
      </c>
      <c r="AF23" s="207"/>
      <c r="AG23" s="207"/>
      <c r="AH23" s="173"/>
      <c r="AI23" s="115"/>
    </row>
    <row r="24" spans="1:35" ht="39" customHeight="1">
      <c r="A24" s="161" t="s">
        <v>296</v>
      </c>
      <c r="B24" s="162" t="s">
        <v>300</v>
      </c>
      <c r="C24" s="163" t="s">
        <v>301</v>
      </c>
      <c r="D24" s="166" t="str">
        <f>+A24</f>
        <v>Planeación</v>
      </c>
      <c r="E24" s="167" t="s">
        <v>264</v>
      </c>
      <c r="F24" s="168">
        <v>3</v>
      </c>
      <c r="G24" s="116"/>
      <c r="H24" s="169"/>
      <c r="I24" s="116"/>
      <c r="J24" s="169"/>
      <c r="K24" s="116"/>
      <c r="L24" s="170">
        <v>25</v>
      </c>
      <c r="M24" s="171">
        <v>25</v>
      </c>
      <c r="N24" s="170">
        <v>50</v>
      </c>
      <c r="O24" s="116"/>
      <c r="P24" s="169"/>
      <c r="Q24" s="116"/>
      <c r="R24" s="169"/>
      <c r="S24" s="116"/>
      <c r="T24" s="169"/>
      <c r="U24" s="116"/>
      <c r="V24" s="169"/>
      <c r="W24" s="116"/>
      <c r="X24" s="169"/>
      <c r="Y24" s="116"/>
      <c r="Z24" s="169"/>
      <c r="AA24" s="116"/>
      <c r="AB24" s="169"/>
      <c r="AC24" s="116"/>
      <c r="AD24" s="169"/>
      <c r="AE24" s="172">
        <f t="shared" si="0"/>
        <v>100</v>
      </c>
      <c r="AF24" s="282">
        <f>+AE25/AE24</f>
        <v>0</v>
      </c>
      <c r="AG24" s="281">
        <f>+AF24*F24/100</f>
        <v>0</v>
      </c>
      <c r="AH24" s="173"/>
      <c r="AI24" s="115"/>
    </row>
    <row r="25" spans="1:35" ht="39" customHeight="1">
      <c r="A25" s="174" t="s">
        <v>296</v>
      </c>
      <c r="B25" s="175"/>
      <c r="C25" s="176"/>
      <c r="D25" s="167"/>
      <c r="E25" s="177" t="s">
        <v>265</v>
      </c>
      <c r="F25" s="172"/>
      <c r="G25" s="116"/>
      <c r="H25" s="169"/>
      <c r="I25" s="116"/>
      <c r="J25" s="169"/>
      <c r="K25" s="116"/>
      <c r="L25" s="169"/>
      <c r="M25" s="116"/>
      <c r="N25" s="169"/>
      <c r="O25" s="116"/>
      <c r="P25" s="169"/>
      <c r="Q25" s="116"/>
      <c r="R25" s="169"/>
      <c r="S25" s="116"/>
      <c r="T25" s="169"/>
      <c r="U25" s="116"/>
      <c r="V25" s="169"/>
      <c r="W25" s="116"/>
      <c r="X25" s="169"/>
      <c r="Y25" s="116"/>
      <c r="Z25" s="169"/>
      <c r="AA25" s="116"/>
      <c r="AB25" s="169"/>
      <c r="AC25" s="116"/>
      <c r="AD25" s="169"/>
      <c r="AE25" s="172">
        <f t="shared" si="0"/>
        <v>0</v>
      </c>
      <c r="AF25" s="207"/>
      <c r="AG25" s="207"/>
      <c r="AH25" s="173"/>
      <c r="AI25" s="115"/>
    </row>
    <row r="26" spans="1:35" ht="39" customHeight="1">
      <c r="A26" s="161" t="s">
        <v>296</v>
      </c>
      <c r="B26" s="162" t="s">
        <v>300</v>
      </c>
      <c r="C26" s="163" t="s">
        <v>302</v>
      </c>
      <c r="D26" s="166" t="s">
        <v>303</v>
      </c>
      <c r="E26" s="167" t="s">
        <v>264</v>
      </c>
      <c r="F26" s="168">
        <v>2</v>
      </c>
      <c r="G26" s="116"/>
      <c r="H26" s="169"/>
      <c r="I26" s="116"/>
      <c r="J26" s="169"/>
      <c r="K26" s="116"/>
      <c r="L26" s="169"/>
      <c r="M26" s="116"/>
      <c r="N26" s="170">
        <v>33</v>
      </c>
      <c r="O26" s="116"/>
      <c r="P26" s="169"/>
      <c r="Q26" s="116"/>
      <c r="R26" s="169"/>
      <c r="S26" s="116"/>
      <c r="T26" s="169"/>
      <c r="U26" s="116"/>
      <c r="V26" s="170">
        <v>33</v>
      </c>
      <c r="W26" s="116"/>
      <c r="X26" s="169"/>
      <c r="Y26" s="116"/>
      <c r="Z26" s="169"/>
      <c r="AA26" s="116"/>
      <c r="AB26" s="169"/>
      <c r="AC26" s="116"/>
      <c r="AD26" s="170">
        <v>34</v>
      </c>
      <c r="AE26" s="172">
        <f t="shared" si="0"/>
        <v>100</v>
      </c>
      <c r="AF26" s="282">
        <f>+AE27/AE26</f>
        <v>0</v>
      </c>
      <c r="AG26" s="281">
        <f>+AF26*F26/100</f>
        <v>0</v>
      </c>
      <c r="AH26" s="173"/>
      <c r="AI26" s="115">
        <f>SUM(F20:F26)</f>
        <v>20</v>
      </c>
    </row>
    <row r="27" spans="1:35" ht="39" customHeight="1">
      <c r="A27" s="174" t="s">
        <v>296</v>
      </c>
      <c r="B27" s="175"/>
      <c r="C27" s="176"/>
      <c r="D27" s="167"/>
      <c r="E27" s="177" t="s">
        <v>265</v>
      </c>
      <c r="F27" s="172"/>
      <c r="G27" s="116"/>
      <c r="H27" s="169"/>
      <c r="I27" s="116"/>
      <c r="J27" s="169"/>
      <c r="K27" s="116"/>
      <c r="L27" s="169"/>
      <c r="M27" s="116"/>
      <c r="N27" s="169"/>
      <c r="O27" s="116"/>
      <c r="P27" s="169"/>
      <c r="Q27" s="116"/>
      <c r="R27" s="169"/>
      <c r="S27" s="116"/>
      <c r="T27" s="169"/>
      <c r="U27" s="116"/>
      <c r="V27" s="169"/>
      <c r="W27" s="116"/>
      <c r="X27" s="169"/>
      <c r="Y27" s="116"/>
      <c r="Z27" s="169"/>
      <c r="AA27" s="116"/>
      <c r="AB27" s="169"/>
      <c r="AC27" s="116"/>
      <c r="AD27" s="169"/>
      <c r="AE27" s="172">
        <f t="shared" si="0"/>
        <v>0</v>
      </c>
      <c r="AF27" s="207"/>
      <c r="AG27" s="207"/>
      <c r="AH27" s="173"/>
      <c r="AI27" s="115"/>
    </row>
    <row r="28" spans="1:35" ht="39" customHeight="1">
      <c r="A28" s="161" t="s">
        <v>296</v>
      </c>
      <c r="B28" s="162" t="s">
        <v>304</v>
      </c>
      <c r="C28" s="163" t="s">
        <v>305</v>
      </c>
      <c r="D28" s="166" t="str">
        <f>+A28</f>
        <v>Planeación</v>
      </c>
      <c r="E28" s="167" t="s">
        <v>264</v>
      </c>
      <c r="F28" s="168">
        <v>2</v>
      </c>
      <c r="G28" s="116"/>
      <c r="H28" s="169"/>
      <c r="I28" s="116"/>
      <c r="J28" s="169"/>
      <c r="K28" s="116"/>
      <c r="L28" s="169"/>
      <c r="M28" s="116"/>
      <c r="N28" s="169"/>
      <c r="O28" s="116"/>
      <c r="P28" s="169"/>
      <c r="Q28" s="116"/>
      <c r="R28" s="169"/>
      <c r="S28" s="171">
        <v>25</v>
      </c>
      <c r="T28" s="170">
        <v>25</v>
      </c>
      <c r="U28" s="171">
        <v>25</v>
      </c>
      <c r="V28" s="170">
        <v>25</v>
      </c>
      <c r="W28" s="116"/>
      <c r="X28" s="169"/>
      <c r="Y28" s="116"/>
      <c r="Z28" s="169"/>
      <c r="AA28" s="116"/>
      <c r="AB28" s="169"/>
      <c r="AC28" s="116"/>
      <c r="AD28" s="169"/>
      <c r="AE28" s="172">
        <f t="shared" si="0"/>
        <v>100</v>
      </c>
      <c r="AF28" s="282">
        <f>+AE29/AE28</f>
        <v>0</v>
      </c>
      <c r="AG28" s="281">
        <f>+AF28*F28/100</f>
        <v>0</v>
      </c>
      <c r="AH28" s="173"/>
      <c r="AI28" s="115"/>
    </row>
    <row r="29" spans="1:35" ht="39" customHeight="1">
      <c r="A29" s="174" t="s">
        <v>296</v>
      </c>
      <c r="B29" s="175"/>
      <c r="C29" s="176"/>
      <c r="D29" s="167"/>
      <c r="E29" s="177" t="s">
        <v>265</v>
      </c>
      <c r="F29" s="172"/>
      <c r="G29" s="116"/>
      <c r="H29" s="169"/>
      <c r="I29" s="116"/>
      <c r="J29" s="169"/>
      <c r="K29" s="116"/>
      <c r="L29" s="169"/>
      <c r="M29" s="116"/>
      <c r="N29" s="169"/>
      <c r="O29" s="116"/>
      <c r="P29" s="169"/>
      <c r="Q29" s="116"/>
      <c r="R29" s="169"/>
      <c r="S29" s="116"/>
      <c r="T29" s="169"/>
      <c r="U29" s="116"/>
      <c r="V29" s="169"/>
      <c r="W29" s="116"/>
      <c r="X29" s="169"/>
      <c r="Y29" s="116"/>
      <c r="Z29" s="169"/>
      <c r="AA29" s="116"/>
      <c r="AB29" s="169"/>
      <c r="AC29" s="116"/>
      <c r="AD29" s="169"/>
      <c r="AE29" s="172">
        <f t="shared" si="0"/>
        <v>0</v>
      </c>
      <c r="AF29" s="207"/>
      <c r="AG29" s="207"/>
      <c r="AH29" s="173"/>
      <c r="AI29" s="115"/>
    </row>
    <row r="30" spans="1:35" ht="39" customHeight="1">
      <c r="A30" s="161" t="s">
        <v>296</v>
      </c>
      <c r="B30" s="162" t="s">
        <v>304</v>
      </c>
      <c r="C30" s="163" t="s">
        <v>306</v>
      </c>
      <c r="D30" s="166" t="s">
        <v>307</v>
      </c>
      <c r="E30" s="167" t="s">
        <v>264</v>
      </c>
      <c r="F30" s="168">
        <v>4</v>
      </c>
      <c r="G30" s="116"/>
      <c r="H30" s="170">
        <v>25</v>
      </c>
      <c r="I30" s="171">
        <v>25</v>
      </c>
      <c r="J30" s="170">
        <v>25</v>
      </c>
      <c r="K30" s="171">
        <v>25</v>
      </c>
      <c r="L30" s="169"/>
      <c r="M30" s="115"/>
      <c r="N30" s="115"/>
      <c r="O30" s="116"/>
      <c r="P30" s="169"/>
      <c r="Q30" s="116"/>
      <c r="R30" s="169"/>
      <c r="S30" s="116"/>
      <c r="T30" s="169"/>
      <c r="U30" s="116"/>
      <c r="V30" s="169"/>
      <c r="W30" s="116"/>
      <c r="X30" s="169"/>
      <c r="Y30" s="116"/>
      <c r="Z30" s="169"/>
      <c r="AA30" s="116"/>
      <c r="AB30" s="169"/>
      <c r="AC30" s="116"/>
      <c r="AD30" s="169"/>
      <c r="AE30" s="172">
        <f t="shared" si="0"/>
        <v>100</v>
      </c>
      <c r="AF30" s="282">
        <f>+AE31/AE30</f>
        <v>0</v>
      </c>
      <c r="AG30" s="281">
        <f>+AF30*F30/100</f>
        <v>0</v>
      </c>
      <c r="AH30" s="173"/>
      <c r="AI30" s="115"/>
    </row>
    <row r="31" spans="1:35" ht="39" customHeight="1">
      <c r="A31" s="174" t="s">
        <v>296</v>
      </c>
      <c r="B31" s="175"/>
      <c r="C31" s="176"/>
      <c r="D31" s="167"/>
      <c r="E31" s="177" t="s">
        <v>265</v>
      </c>
      <c r="F31" s="172"/>
      <c r="G31" s="116"/>
      <c r="H31" s="169"/>
      <c r="I31" s="116"/>
      <c r="J31" s="169"/>
      <c r="K31" s="116"/>
      <c r="L31" s="169"/>
      <c r="M31" s="116"/>
      <c r="N31" s="169"/>
      <c r="O31" s="116"/>
      <c r="P31" s="169"/>
      <c r="Q31" s="116"/>
      <c r="R31" s="169"/>
      <c r="S31" s="116"/>
      <c r="T31" s="169"/>
      <c r="U31" s="116"/>
      <c r="V31" s="169"/>
      <c r="W31" s="116"/>
      <c r="X31" s="169"/>
      <c r="Y31" s="116"/>
      <c r="Z31" s="169"/>
      <c r="AA31" s="116"/>
      <c r="AB31" s="169"/>
      <c r="AC31" s="116"/>
      <c r="AD31" s="169"/>
      <c r="AE31" s="172">
        <f t="shared" si="0"/>
        <v>0</v>
      </c>
      <c r="AF31" s="207"/>
      <c r="AG31" s="207"/>
      <c r="AH31" s="173"/>
      <c r="AI31" s="115"/>
    </row>
    <row r="32" spans="1:35" ht="39" customHeight="1">
      <c r="A32" s="161" t="s">
        <v>296</v>
      </c>
      <c r="B32" s="162" t="s">
        <v>304</v>
      </c>
      <c r="C32" s="163" t="s">
        <v>308</v>
      </c>
      <c r="D32" s="166" t="s">
        <v>307</v>
      </c>
      <c r="E32" s="167" t="s">
        <v>264</v>
      </c>
      <c r="F32" s="168">
        <v>7</v>
      </c>
      <c r="G32" s="116"/>
      <c r="H32" s="169"/>
      <c r="I32" s="116"/>
      <c r="J32" s="169"/>
      <c r="K32" s="116"/>
      <c r="L32" s="169"/>
      <c r="M32" s="171">
        <v>15</v>
      </c>
      <c r="N32" s="170">
        <v>15</v>
      </c>
      <c r="O32" s="171">
        <v>15</v>
      </c>
      <c r="P32" s="170">
        <v>15</v>
      </c>
      <c r="Q32" s="171">
        <v>15</v>
      </c>
      <c r="R32" s="170">
        <v>25</v>
      </c>
      <c r="S32" s="116"/>
      <c r="T32" s="169"/>
      <c r="U32" s="116"/>
      <c r="V32" s="169"/>
      <c r="W32" s="116"/>
      <c r="X32" s="169"/>
      <c r="Y32" s="116"/>
      <c r="Z32" s="169"/>
      <c r="AA32" s="116"/>
      <c r="AB32" s="169"/>
      <c r="AC32" s="116"/>
      <c r="AD32" s="169"/>
      <c r="AE32" s="172">
        <f t="shared" si="0"/>
        <v>100</v>
      </c>
      <c r="AF32" s="282">
        <f>+AE33/AE32</f>
        <v>0</v>
      </c>
      <c r="AG32" s="281">
        <f>+AF32*F32/100</f>
        <v>0</v>
      </c>
      <c r="AH32" s="173"/>
      <c r="AI32" s="115"/>
    </row>
    <row r="33" spans="1:35" ht="39" customHeight="1">
      <c r="A33" s="174" t="s">
        <v>296</v>
      </c>
      <c r="B33" s="175"/>
      <c r="C33" s="176"/>
      <c r="D33" s="167"/>
      <c r="E33" s="177" t="s">
        <v>265</v>
      </c>
      <c r="F33" s="172"/>
      <c r="G33" s="116"/>
      <c r="H33" s="169"/>
      <c r="I33" s="116"/>
      <c r="J33" s="169"/>
      <c r="K33" s="116"/>
      <c r="L33" s="169"/>
      <c r="M33" s="116"/>
      <c r="N33" s="169"/>
      <c r="O33" s="116"/>
      <c r="P33" s="169"/>
      <c r="Q33" s="116"/>
      <c r="R33" s="169"/>
      <c r="S33" s="116"/>
      <c r="T33" s="169"/>
      <c r="U33" s="116"/>
      <c r="V33" s="169"/>
      <c r="W33" s="116"/>
      <c r="X33" s="169"/>
      <c r="Y33" s="116"/>
      <c r="Z33" s="169"/>
      <c r="AA33" s="116"/>
      <c r="AB33" s="169"/>
      <c r="AC33" s="116"/>
      <c r="AD33" s="169"/>
      <c r="AE33" s="172">
        <f t="shared" si="0"/>
        <v>0</v>
      </c>
      <c r="AF33" s="207"/>
      <c r="AG33" s="207"/>
      <c r="AH33" s="173"/>
      <c r="AI33" s="115"/>
    </row>
    <row r="34" spans="1:35" ht="39" customHeight="1">
      <c r="A34" s="161" t="s">
        <v>296</v>
      </c>
      <c r="B34" s="162" t="s">
        <v>304</v>
      </c>
      <c r="C34" s="163" t="s">
        <v>309</v>
      </c>
      <c r="D34" s="166" t="s">
        <v>307</v>
      </c>
      <c r="E34" s="167" t="s">
        <v>264</v>
      </c>
      <c r="F34" s="168">
        <v>2</v>
      </c>
      <c r="G34" s="116"/>
      <c r="H34" s="169"/>
      <c r="I34" s="116"/>
      <c r="J34" s="169"/>
      <c r="K34" s="116"/>
      <c r="L34" s="169"/>
      <c r="M34" s="116"/>
      <c r="N34" s="169"/>
      <c r="O34" s="116"/>
      <c r="P34" s="169"/>
      <c r="Q34" s="116"/>
      <c r="R34" s="169"/>
      <c r="S34" s="116"/>
      <c r="T34" s="170">
        <v>25</v>
      </c>
      <c r="U34" s="116"/>
      <c r="V34" s="170">
        <v>25</v>
      </c>
      <c r="W34" s="116"/>
      <c r="X34" s="170">
        <v>25</v>
      </c>
      <c r="Y34" s="116"/>
      <c r="Z34" s="170">
        <v>25</v>
      </c>
      <c r="AA34" s="116"/>
      <c r="AB34" s="169"/>
      <c r="AC34" s="116"/>
      <c r="AD34" s="169"/>
      <c r="AE34" s="172">
        <f t="shared" si="0"/>
        <v>100</v>
      </c>
      <c r="AF34" s="282">
        <f>+AE35/AE34</f>
        <v>0</v>
      </c>
      <c r="AG34" s="281">
        <f>+AF34*F34/100</f>
        <v>0</v>
      </c>
      <c r="AH34" s="173"/>
      <c r="AI34" s="115"/>
    </row>
    <row r="35" spans="1:35" ht="39" customHeight="1">
      <c r="A35" s="174" t="s">
        <v>296</v>
      </c>
      <c r="B35" s="175"/>
      <c r="C35" s="176"/>
      <c r="D35" s="167"/>
      <c r="E35" s="177" t="s">
        <v>265</v>
      </c>
      <c r="F35" s="172"/>
      <c r="G35" s="116"/>
      <c r="H35" s="169"/>
      <c r="I35" s="116"/>
      <c r="J35" s="169"/>
      <c r="K35" s="116"/>
      <c r="L35" s="169"/>
      <c r="M35" s="116"/>
      <c r="N35" s="169"/>
      <c r="O35" s="116"/>
      <c r="P35" s="169"/>
      <c r="Q35" s="116"/>
      <c r="R35" s="169"/>
      <c r="S35" s="116"/>
      <c r="T35" s="169"/>
      <c r="U35" s="116"/>
      <c r="V35" s="169"/>
      <c r="W35" s="116"/>
      <c r="X35" s="169"/>
      <c r="Y35" s="116"/>
      <c r="Z35" s="169"/>
      <c r="AA35" s="116"/>
      <c r="AB35" s="169"/>
      <c r="AC35" s="116"/>
      <c r="AD35" s="169"/>
      <c r="AE35" s="172">
        <f t="shared" si="0"/>
        <v>0</v>
      </c>
      <c r="AF35" s="207"/>
      <c r="AG35" s="207"/>
      <c r="AH35" s="173"/>
      <c r="AI35" s="115"/>
    </row>
    <row r="36" spans="1:35" ht="39" customHeight="1">
      <c r="A36" s="161" t="s">
        <v>296</v>
      </c>
      <c r="B36" s="162" t="s">
        <v>304</v>
      </c>
      <c r="C36" s="163" t="s">
        <v>310</v>
      </c>
      <c r="D36" s="166" t="s">
        <v>311</v>
      </c>
      <c r="E36" s="167" t="s">
        <v>264</v>
      </c>
      <c r="F36" s="168">
        <v>3</v>
      </c>
      <c r="G36" s="116"/>
      <c r="H36" s="170">
        <v>10</v>
      </c>
      <c r="I36" s="116"/>
      <c r="J36" s="170">
        <v>10</v>
      </c>
      <c r="K36" s="116"/>
      <c r="L36" s="170">
        <v>10</v>
      </c>
      <c r="M36" s="116"/>
      <c r="N36" s="170">
        <v>10</v>
      </c>
      <c r="O36" s="116"/>
      <c r="P36" s="170">
        <v>10</v>
      </c>
      <c r="Q36" s="171">
        <v>10</v>
      </c>
      <c r="R36" s="170">
        <v>10</v>
      </c>
      <c r="S36" s="171">
        <v>15</v>
      </c>
      <c r="T36" s="170">
        <v>15</v>
      </c>
      <c r="U36" s="116"/>
      <c r="V36" s="169"/>
      <c r="W36" s="116"/>
      <c r="X36" s="169"/>
      <c r="Y36" s="116"/>
      <c r="Z36" s="169"/>
      <c r="AA36" s="116"/>
      <c r="AB36" s="169"/>
      <c r="AC36" s="116"/>
      <c r="AD36" s="169"/>
      <c r="AE36" s="172">
        <f t="shared" si="0"/>
        <v>100</v>
      </c>
      <c r="AF36" s="282">
        <f>+AE37/AE36</f>
        <v>0</v>
      </c>
      <c r="AG36" s="281">
        <f>+AF36*F36/100</f>
        <v>0</v>
      </c>
      <c r="AH36" s="173"/>
      <c r="AI36" s="115"/>
    </row>
    <row r="37" spans="1:35" ht="39" customHeight="1">
      <c r="A37" s="174" t="s">
        <v>296</v>
      </c>
      <c r="B37" s="175"/>
      <c r="C37" s="176"/>
      <c r="D37" s="167"/>
      <c r="E37" s="177" t="s">
        <v>265</v>
      </c>
      <c r="F37" s="172"/>
      <c r="G37" s="116"/>
      <c r="H37" s="169"/>
      <c r="I37" s="116"/>
      <c r="J37" s="169"/>
      <c r="K37" s="116"/>
      <c r="L37" s="169"/>
      <c r="M37" s="116"/>
      <c r="N37" s="169"/>
      <c r="O37" s="116"/>
      <c r="P37" s="169"/>
      <c r="Q37" s="116"/>
      <c r="R37" s="169"/>
      <c r="S37" s="116"/>
      <c r="T37" s="169"/>
      <c r="U37" s="116"/>
      <c r="V37" s="169"/>
      <c r="W37" s="116"/>
      <c r="X37" s="169"/>
      <c r="Y37" s="116"/>
      <c r="Z37" s="169"/>
      <c r="AA37" s="116"/>
      <c r="AB37" s="169"/>
      <c r="AC37" s="116"/>
      <c r="AD37" s="169"/>
      <c r="AE37" s="172">
        <f t="shared" si="0"/>
        <v>0</v>
      </c>
      <c r="AF37" s="207"/>
      <c r="AG37" s="207"/>
      <c r="AH37" s="173"/>
      <c r="AI37" s="115"/>
    </row>
    <row r="38" spans="1:35" ht="39" customHeight="1">
      <c r="A38" s="161" t="s">
        <v>296</v>
      </c>
      <c r="B38" s="162" t="s">
        <v>304</v>
      </c>
      <c r="C38" s="163" t="s">
        <v>312</v>
      </c>
      <c r="D38" s="166" t="s">
        <v>311</v>
      </c>
      <c r="E38" s="167" t="s">
        <v>264</v>
      </c>
      <c r="F38" s="168">
        <v>2</v>
      </c>
      <c r="G38" s="116"/>
      <c r="H38" s="169"/>
      <c r="I38" s="116"/>
      <c r="J38" s="169"/>
      <c r="K38" s="116"/>
      <c r="L38" s="169"/>
      <c r="M38" s="116"/>
      <c r="N38" s="169"/>
      <c r="O38" s="116"/>
      <c r="P38" s="169"/>
      <c r="Q38" s="116"/>
      <c r="R38" s="169"/>
      <c r="S38" s="116"/>
      <c r="T38" s="169"/>
      <c r="U38" s="171">
        <v>15</v>
      </c>
      <c r="V38" s="170">
        <v>15</v>
      </c>
      <c r="W38" s="171">
        <v>15</v>
      </c>
      <c r="X38" s="170">
        <v>15</v>
      </c>
      <c r="Y38" s="171">
        <v>10</v>
      </c>
      <c r="Z38" s="170">
        <v>10</v>
      </c>
      <c r="AA38" s="116"/>
      <c r="AB38" s="170">
        <v>10</v>
      </c>
      <c r="AC38" s="116"/>
      <c r="AD38" s="170">
        <v>10</v>
      </c>
      <c r="AE38" s="172">
        <f t="shared" si="0"/>
        <v>100</v>
      </c>
      <c r="AF38" s="282">
        <f>+AE39/AE38</f>
        <v>0</v>
      </c>
      <c r="AG38" s="281">
        <f>+AF38*F38/100</f>
        <v>0</v>
      </c>
      <c r="AH38" s="173"/>
      <c r="AI38" s="115"/>
    </row>
    <row r="39" spans="1:35" ht="39" customHeight="1">
      <c r="A39" s="174" t="s">
        <v>296</v>
      </c>
      <c r="B39" s="175"/>
      <c r="C39" s="176"/>
      <c r="D39" s="167"/>
      <c r="E39" s="177" t="s">
        <v>265</v>
      </c>
      <c r="F39" s="172"/>
      <c r="G39" s="116"/>
      <c r="H39" s="169"/>
      <c r="I39" s="116"/>
      <c r="J39" s="169"/>
      <c r="K39" s="116"/>
      <c r="L39" s="169"/>
      <c r="M39" s="116"/>
      <c r="N39" s="169"/>
      <c r="O39" s="116"/>
      <c r="P39" s="169"/>
      <c r="Q39" s="116"/>
      <c r="R39" s="169"/>
      <c r="S39" s="116"/>
      <c r="T39" s="169"/>
      <c r="U39" s="116"/>
      <c r="V39" s="169"/>
      <c r="W39" s="116"/>
      <c r="X39" s="169"/>
      <c r="Y39" s="116"/>
      <c r="Z39" s="169"/>
      <c r="AA39" s="116"/>
      <c r="AB39" s="169"/>
      <c r="AC39" s="116"/>
      <c r="AD39" s="169"/>
      <c r="AE39" s="172">
        <f t="shared" si="0"/>
        <v>0</v>
      </c>
      <c r="AF39" s="207"/>
      <c r="AG39" s="207"/>
      <c r="AH39" s="173"/>
      <c r="AI39" s="115"/>
    </row>
    <row r="40" spans="1:35" ht="39" customHeight="1">
      <c r="A40" s="161" t="s">
        <v>296</v>
      </c>
      <c r="B40" s="162" t="s">
        <v>304</v>
      </c>
      <c r="C40" s="163" t="s">
        <v>313</v>
      </c>
      <c r="D40" s="166" t="str">
        <f>+A40</f>
        <v>Planeación</v>
      </c>
      <c r="E40" s="167" t="s">
        <v>264</v>
      </c>
      <c r="F40" s="168">
        <v>3</v>
      </c>
      <c r="G40" s="116"/>
      <c r="H40" s="169"/>
      <c r="I40" s="116"/>
      <c r="J40" s="169"/>
      <c r="K40" s="116"/>
      <c r="L40" s="169"/>
      <c r="M40" s="116"/>
      <c r="N40" s="169"/>
      <c r="O40" s="116"/>
      <c r="P40" s="169"/>
      <c r="Q40" s="116"/>
      <c r="R40" s="169"/>
      <c r="S40" s="116"/>
      <c r="T40" s="169"/>
      <c r="U40" s="116"/>
      <c r="V40" s="169"/>
      <c r="W40" s="116"/>
      <c r="X40" s="169"/>
      <c r="Y40" s="116"/>
      <c r="Z40" s="170">
        <v>25</v>
      </c>
      <c r="AA40" s="171">
        <v>25</v>
      </c>
      <c r="AB40" s="169"/>
      <c r="AC40" s="171">
        <v>25</v>
      </c>
      <c r="AD40" s="170">
        <v>25</v>
      </c>
      <c r="AE40" s="172">
        <f t="shared" si="0"/>
        <v>100</v>
      </c>
      <c r="AF40" s="282">
        <f>+AE41/AE40</f>
        <v>0</v>
      </c>
      <c r="AG40" s="281">
        <f>+AF40*F40/100</f>
        <v>0</v>
      </c>
      <c r="AH40" s="173"/>
      <c r="AI40" s="115">
        <f>SUM(F28:F40)</f>
        <v>23</v>
      </c>
    </row>
    <row r="41" spans="1:35" ht="39" customHeight="1">
      <c r="A41" s="174" t="s">
        <v>296</v>
      </c>
      <c r="B41" s="175"/>
      <c r="C41" s="176"/>
      <c r="D41" s="167"/>
      <c r="E41" s="177" t="s">
        <v>265</v>
      </c>
      <c r="F41" s="172"/>
      <c r="G41" s="116"/>
      <c r="H41" s="169"/>
      <c r="I41" s="116"/>
      <c r="J41" s="169"/>
      <c r="K41" s="116"/>
      <c r="L41" s="169"/>
      <c r="M41" s="116"/>
      <c r="N41" s="169"/>
      <c r="O41" s="116"/>
      <c r="P41" s="169"/>
      <c r="Q41" s="116"/>
      <c r="R41" s="169"/>
      <c r="S41" s="116"/>
      <c r="T41" s="169"/>
      <c r="U41" s="116"/>
      <c r="V41" s="169"/>
      <c r="W41" s="116"/>
      <c r="X41" s="169"/>
      <c r="Y41" s="116"/>
      <c r="Z41" s="169"/>
      <c r="AA41" s="116"/>
      <c r="AB41" s="169"/>
      <c r="AC41" s="116"/>
      <c r="AD41" s="169"/>
      <c r="AE41" s="172">
        <f t="shared" si="0"/>
        <v>0</v>
      </c>
      <c r="AF41" s="207"/>
      <c r="AG41" s="207"/>
      <c r="AH41" s="173"/>
      <c r="AI41" s="115"/>
    </row>
    <row r="42" spans="1:35" ht="39" customHeight="1">
      <c r="A42" s="161" t="s">
        <v>296</v>
      </c>
      <c r="B42" s="162" t="s">
        <v>314</v>
      </c>
      <c r="C42" s="178" t="s">
        <v>315</v>
      </c>
      <c r="D42" s="166" t="s">
        <v>311</v>
      </c>
      <c r="E42" s="167" t="s">
        <v>264</v>
      </c>
      <c r="F42" s="168">
        <v>5</v>
      </c>
      <c r="G42" s="116"/>
      <c r="H42" s="170">
        <v>50</v>
      </c>
      <c r="I42" s="171">
        <v>50</v>
      </c>
      <c r="J42" s="169"/>
      <c r="K42" s="116"/>
      <c r="L42" s="169"/>
      <c r="M42" s="116"/>
      <c r="N42" s="169"/>
      <c r="O42" s="116"/>
      <c r="P42" s="169"/>
      <c r="Q42" s="116"/>
      <c r="R42" s="169"/>
      <c r="S42" s="116"/>
      <c r="T42" s="169"/>
      <c r="U42" s="116"/>
      <c r="V42" s="169"/>
      <c r="W42" s="116"/>
      <c r="X42" s="169"/>
      <c r="Y42" s="116"/>
      <c r="Z42" s="169"/>
      <c r="AA42" s="116"/>
      <c r="AB42" s="169"/>
      <c r="AC42" s="116"/>
      <c r="AD42" s="169"/>
      <c r="AE42" s="172">
        <f t="shared" si="0"/>
        <v>100</v>
      </c>
      <c r="AF42" s="282">
        <f>+AE43/AE42</f>
        <v>0.5</v>
      </c>
      <c r="AG42" s="281">
        <f>+AF42*F42/100</f>
        <v>2.5000000000000001E-2</v>
      </c>
      <c r="AH42" s="173"/>
      <c r="AI42" s="115"/>
    </row>
    <row r="43" spans="1:35" ht="39" customHeight="1">
      <c r="A43" s="174" t="s">
        <v>296</v>
      </c>
      <c r="B43" s="175"/>
      <c r="C43" s="179"/>
      <c r="D43" s="167"/>
      <c r="E43" s="177" t="s">
        <v>265</v>
      </c>
      <c r="F43" s="172"/>
      <c r="G43" s="116"/>
      <c r="H43" s="180">
        <v>50</v>
      </c>
      <c r="I43" s="116"/>
      <c r="J43" s="169"/>
      <c r="K43" s="116"/>
      <c r="L43" s="169"/>
      <c r="M43" s="116"/>
      <c r="N43" s="169"/>
      <c r="O43" s="116"/>
      <c r="P43" s="169"/>
      <c r="Q43" s="116"/>
      <c r="R43" s="169"/>
      <c r="S43" s="116"/>
      <c r="T43" s="169"/>
      <c r="U43" s="116"/>
      <c r="V43" s="169"/>
      <c r="W43" s="116"/>
      <c r="X43" s="169"/>
      <c r="Y43" s="116"/>
      <c r="Z43" s="169"/>
      <c r="AA43" s="116"/>
      <c r="AB43" s="169"/>
      <c r="AC43" s="116"/>
      <c r="AD43" s="169"/>
      <c r="AE43" s="172">
        <f t="shared" si="0"/>
        <v>50</v>
      </c>
      <c r="AF43" s="207"/>
      <c r="AG43" s="207"/>
      <c r="AH43" s="173"/>
      <c r="AI43" s="115"/>
    </row>
    <row r="44" spans="1:35" ht="39" customHeight="1">
      <c r="A44" s="161" t="s">
        <v>296</v>
      </c>
      <c r="B44" s="162" t="s">
        <v>314</v>
      </c>
      <c r="C44" s="178" t="s">
        <v>316</v>
      </c>
      <c r="D44" s="166" t="str">
        <f>+A44</f>
        <v>Planeación</v>
      </c>
      <c r="E44" s="167" t="s">
        <v>264</v>
      </c>
      <c r="F44" s="168">
        <v>7</v>
      </c>
      <c r="G44" s="116"/>
      <c r="H44" s="169"/>
      <c r="I44" s="116"/>
      <c r="J44" s="170">
        <v>45</v>
      </c>
      <c r="K44" s="171">
        <v>40</v>
      </c>
      <c r="L44" s="170">
        <v>15</v>
      </c>
      <c r="M44" s="116"/>
      <c r="N44" s="169"/>
      <c r="O44" s="116"/>
      <c r="P44" s="169"/>
      <c r="Q44" s="116"/>
      <c r="R44" s="169"/>
      <c r="S44" s="116"/>
      <c r="T44" s="169"/>
      <c r="U44" s="116"/>
      <c r="V44" s="169"/>
      <c r="W44" s="116"/>
      <c r="X44" s="169"/>
      <c r="Y44" s="116"/>
      <c r="Z44" s="169"/>
      <c r="AA44" s="116"/>
      <c r="AB44" s="169"/>
      <c r="AC44" s="116"/>
      <c r="AD44" s="169"/>
      <c r="AE44" s="172">
        <f t="shared" si="0"/>
        <v>100</v>
      </c>
      <c r="AF44" s="282">
        <f>+AE45/AE44</f>
        <v>0</v>
      </c>
      <c r="AG44" s="281">
        <f>+AF44*F44/100</f>
        <v>0</v>
      </c>
      <c r="AH44" s="173"/>
      <c r="AI44" s="115"/>
    </row>
    <row r="45" spans="1:35" ht="39" customHeight="1">
      <c r="A45" s="174" t="s">
        <v>296</v>
      </c>
      <c r="B45" s="175"/>
      <c r="C45" s="179"/>
      <c r="D45" s="167"/>
      <c r="E45" s="177" t="s">
        <v>265</v>
      </c>
      <c r="F45" s="172"/>
      <c r="G45" s="116"/>
      <c r="H45" s="169"/>
      <c r="I45" s="116"/>
      <c r="J45" s="169"/>
      <c r="K45" s="116"/>
      <c r="L45" s="169"/>
      <c r="M45" s="116"/>
      <c r="N45" s="169"/>
      <c r="O45" s="116"/>
      <c r="P45" s="169"/>
      <c r="Q45" s="116"/>
      <c r="R45" s="169"/>
      <c r="S45" s="116"/>
      <c r="T45" s="169"/>
      <c r="U45" s="116"/>
      <c r="V45" s="169"/>
      <c r="W45" s="116"/>
      <c r="X45" s="169"/>
      <c r="Y45" s="116"/>
      <c r="Z45" s="169"/>
      <c r="AA45" s="116"/>
      <c r="AB45" s="169"/>
      <c r="AC45" s="116"/>
      <c r="AD45" s="169"/>
      <c r="AE45" s="172">
        <f t="shared" si="0"/>
        <v>0</v>
      </c>
      <c r="AF45" s="207"/>
      <c r="AG45" s="207"/>
      <c r="AH45" s="173"/>
      <c r="AI45" s="115"/>
    </row>
    <row r="46" spans="1:35" ht="39" customHeight="1">
      <c r="A46" s="161" t="s">
        <v>296</v>
      </c>
      <c r="B46" s="162" t="s">
        <v>314</v>
      </c>
      <c r="C46" s="178" t="s">
        <v>317</v>
      </c>
      <c r="D46" s="166" t="str">
        <f>+A46</f>
        <v>Planeación</v>
      </c>
      <c r="E46" s="167" t="s">
        <v>264</v>
      </c>
      <c r="F46" s="168">
        <v>6</v>
      </c>
      <c r="G46" s="116"/>
      <c r="H46" s="169"/>
      <c r="I46" s="116"/>
      <c r="J46" s="169"/>
      <c r="K46" s="116"/>
      <c r="L46" s="170">
        <v>15</v>
      </c>
      <c r="M46" s="171">
        <v>15</v>
      </c>
      <c r="N46" s="169"/>
      <c r="O46" s="116"/>
      <c r="P46" s="170">
        <v>15</v>
      </c>
      <c r="Q46" s="171">
        <v>15</v>
      </c>
      <c r="R46" s="169"/>
      <c r="S46" s="116"/>
      <c r="T46" s="170">
        <v>15</v>
      </c>
      <c r="U46" s="171">
        <v>25</v>
      </c>
      <c r="V46" s="169"/>
      <c r="W46" s="116"/>
      <c r="X46" s="169"/>
      <c r="Y46" s="116"/>
      <c r="Z46" s="169"/>
      <c r="AA46" s="116"/>
      <c r="AB46" s="169"/>
      <c r="AC46" s="116"/>
      <c r="AD46" s="169"/>
      <c r="AE46" s="172">
        <f t="shared" si="0"/>
        <v>100</v>
      </c>
      <c r="AF46" s="282">
        <f>+AE47/AE46</f>
        <v>0</v>
      </c>
      <c r="AG46" s="281">
        <f>+AF46*F46/100</f>
        <v>0</v>
      </c>
      <c r="AH46" s="173"/>
      <c r="AI46" s="115"/>
    </row>
    <row r="47" spans="1:35" ht="39" customHeight="1">
      <c r="A47" s="174" t="s">
        <v>296</v>
      </c>
      <c r="B47" s="175"/>
      <c r="C47" s="179"/>
      <c r="D47" s="167"/>
      <c r="E47" s="177" t="s">
        <v>265</v>
      </c>
      <c r="F47" s="172"/>
      <c r="G47" s="116"/>
      <c r="H47" s="169"/>
      <c r="I47" s="116"/>
      <c r="J47" s="169"/>
      <c r="K47" s="116"/>
      <c r="L47" s="169"/>
      <c r="M47" s="116"/>
      <c r="N47" s="169"/>
      <c r="O47" s="116"/>
      <c r="P47" s="169"/>
      <c r="Q47" s="116"/>
      <c r="R47" s="169"/>
      <c r="S47" s="116"/>
      <c r="T47" s="169"/>
      <c r="U47" s="116"/>
      <c r="V47" s="169"/>
      <c r="W47" s="116"/>
      <c r="X47" s="169"/>
      <c r="Y47" s="116"/>
      <c r="Z47" s="169"/>
      <c r="AA47" s="116"/>
      <c r="AB47" s="169"/>
      <c r="AC47" s="116"/>
      <c r="AD47" s="169"/>
      <c r="AE47" s="172">
        <f t="shared" si="0"/>
        <v>0</v>
      </c>
      <c r="AF47" s="207"/>
      <c r="AG47" s="207"/>
      <c r="AH47" s="173"/>
      <c r="AI47" s="115"/>
    </row>
    <row r="48" spans="1:35" ht="39" customHeight="1">
      <c r="A48" s="161" t="s">
        <v>296</v>
      </c>
      <c r="B48" s="162" t="s">
        <v>314</v>
      </c>
      <c r="C48" s="178" t="s">
        <v>318</v>
      </c>
      <c r="D48" s="166" t="str">
        <f>+A48</f>
        <v>Planeación</v>
      </c>
      <c r="E48" s="167" t="s">
        <v>264</v>
      </c>
      <c r="F48" s="168">
        <v>5</v>
      </c>
      <c r="G48" s="116"/>
      <c r="H48" s="169"/>
      <c r="I48" s="116"/>
      <c r="J48" s="169"/>
      <c r="K48" s="116"/>
      <c r="L48" s="169"/>
      <c r="M48" s="116"/>
      <c r="N48" s="169"/>
      <c r="O48" s="116"/>
      <c r="P48" s="169"/>
      <c r="Q48" s="116"/>
      <c r="R48" s="169"/>
      <c r="S48" s="116"/>
      <c r="T48" s="170">
        <v>25</v>
      </c>
      <c r="U48" s="116"/>
      <c r="V48" s="169"/>
      <c r="W48" s="116"/>
      <c r="X48" s="170">
        <v>25</v>
      </c>
      <c r="Y48" s="116"/>
      <c r="Z48" s="169"/>
      <c r="AA48" s="171">
        <v>25</v>
      </c>
      <c r="AB48" s="170">
        <v>25</v>
      </c>
      <c r="AC48" s="116"/>
      <c r="AD48" s="169"/>
      <c r="AE48" s="172">
        <f t="shared" si="0"/>
        <v>100</v>
      </c>
      <c r="AF48" s="282">
        <f>+AE49/AE48</f>
        <v>0</v>
      </c>
      <c r="AG48" s="281">
        <f>+AF48*F48/100</f>
        <v>0</v>
      </c>
      <c r="AH48" s="173"/>
      <c r="AI48" s="115">
        <f>SUM(F42:F48)</f>
        <v>23</v>
      </c>
    </row>
    <row r="49" spans="1:35" ht="39" customHeight="1">
      <c r="A49" s="174" t="s">
        <v>296</v>
      </c>
      <c r="B49" s="175"/>
      <c r="C49" s="179"/>
      <c r="D49" s="167"/>
      <c r="E49" s="177" t="s">
        <v>265</v>
      </c>
      <c r="F49" s="172"/>
      <c r="G49" s="116"/>
      <c r="H49" s="169"/>
      <c r="I49" s="116"/>
      <c r="J49" s="169"/>
      <c r="K49" s="116"/>
      <c r="L49" s="169"/>
      <c r="M49" s="116"/>
      <c r="N49" s="169"/>
      <c r="O49" s="116"/>
      <c r="P49" s="169"/>
      <c r="Q49" s="116"/>
      <c r="R49" s="169"/>
      <c r="S49" s="116"/>
      <c r="T49" s="169"/>
      <c r="U49" s="116"/>
      <c r="V49" s="169"/>
      <c r="W49" s="116"/>
      <c r="X49" s="169"/>
      <c r="Y49" s="116"/>
      <c r="Z49" s="169"/>
      <c r="AA49" s="116"/>
      <c r="AB49" s="169"/>
      <c r="AC49" s="116"/>
      <c r="AD49" s="169"/>
      <c r="AE49" s="172">
        <f t="shared" si="0"/>
        <v>0</v>
      </c>
      <c r="AF49" s="207"/>
      <c r="AG49" s="207"/>
      <c r="AH49" s="173"/>
      <c r="AI49" s="115"/>
    </row>
    <row r="50" spans="1:35" ht="39" customHeight="1">
      <c r="A50" s="161" t="s">
        <v>311</v>
      </c>
      <c r="B50" s="162" t="s">
        <v>319</v>
      </c>
      <c r="C50" s="163" t="s">
        <v>320</v>
      </c>
      <c r="D50" s="166" t="str">
        <f>+A50</f>
        <v>Planeación y Servicio al Usuario</v>
      </c>
      <c r="E50" s="167" t="s">
        <v>264</v>
      </c>
      <c r="F50" s="168">
        <v>3</v>
      </c>
      <c r="G50" s="116"/>
      <c r="H50" s="169"/>
      <c r="I50" s="116"/>
      <c r="J50" s="170">
        <v>20</v>
      </c>
      <c r="K50" s="116"/>
      <c r="L50" s="169"/>
      <c r="M50" s="116"/>
      <c r="N50" s="170">
        <v>20</v>
      </c>
      <c r="O50" s="116"/>
      <c r="P50" s="169"/>
      <c r="Q50" s="116"/>
      <c r="R50" s="170">
        <v>20</v>
      </c>
      <c r="S50" s="116"/>
      <c r="T50" s="169"/>
      <c r="U50" s="116"/>
      <c r="V50" s="170">
        <v>20</v>
      </c>
      <c r="W50" s="116"/>
      <c r="X50" s="169"/>
      <c r="Y50" s="116"/>
      <c r="Z50" s="170">
        <v>20</v>
      </c>
      <c r="AA50" s="116"/>
      <c r="AB50" s="169"/>
      <c r="AC50" s="116"/>
      <c r="AD50" s="169"/>
      <c r="AE50" s="172">
        <f t="shared" si="0"/>
        <v>100</v>
      </c>
      <c r="AF50" s="282">
        <f>+AE51/AE50</f>
        <v>0</v>
      </c>
      <c r="AG50" s="281">
        <f>+AF50*F50/100</f>
        <v>0</v>
      </c>
      <c r="AH50" s="173"/>
      <c r="AI50" s="115"/>
    </row>
    <row r="51" spans="1:35" ht="39" customHeight="1">
      <c r="A51" s="174" t="s">
        <v>311</v>
      </c>
      <c r="B51" s="175"/>
      <c r="C51" s="176"/>
      <c r="D51" s="167"/>
      <c r="E51" s="177" t="s">
        <v>265</v>
      </c>
      <c r="F51" s="172"/>
      <c r="G51" s="116"/>
      <c r="H51" s="169"/>
      <c r="I51" s="116"/>
      <c r="J51" s="169"/>
      <c r="K51" s="116"/>
      <c r="L51" s="169"/>
      <c r="M51" s="116"/>
      <c r="N51" s="169"/>
      <c r="O51" s="116"/>
      <c r="P51" s="169"/>
      <c r="Q51" s="116"/>
      <c r="R51" s="169"/>
      <c r="S51" s="116"/>
      <c r="T51" s="169"/>
      <c r="U51" s="116"/>
      <c r="V51" s="169"/>
      <c r="W51" s="116"/>
      <c r="X51" s="169"/>
      <c r="Y51" s="116"/>
      <c r="Z51" s="169"/>
      <c r="AA51" s="116"/>
      <c r="AB51" s="169"/>
      <c r="AC51" s="116"/>
      <c r="AD51" s="169"/>
      <c r="AE51" s="172">
        <f t="shared" si="0"/>
        <v>0</v>
      </c>
      <c r="AF51" s="207"/>
      <c r="AG51" s="207"/>
      <c r="AH51" s="173"/>
      <c r="AI51" s="115"/>
    </row>
    <row r="52" spans="1:35" ht="39" customHeight="1">
      <c r="A52" s="161" t="s">
        <v>321</v>
      </c>
      <c r="B52" s="162" t="s">
        <v>319</v>
      </c>
      <c r="C52" s="163" t="s">
        <v>322</v>
      </c>
      <c r="D52" s="166" t="str">
        <f>+A52</f>
        <v>Servicio al Usuario</v>
      </c>
      <c r="E52" s="167" t="s">
        <v>264</v>
      </c>
      <c r="F52" s="168">
        <v>3</v>
      </c>
      <c r="G52" s="116"/>
      <c r="H52" s="169"/>
      <c r="I52" s="116"/>
      <c r="J52" s="169"/>
      <c r="K52" s="171">
        <v>10</v>
      </c>
      <c r="L52" s="170">
        <v>14</v>
      </c>
      <c r="M52" s="116"/>
      <c r="N52" s="169"/>
      <c r="O52" s="116"/>
      <c r="P52" s="169"/>
      <c r="Q52" s="171">
        <v>10</v>
      </c>
      <c r="R52" s="170">
        <v>14</v>
      </c>
      <c r="S52" s="116"/>
      <c r="T52" s="169"/>
      <c r="U52" s="116"/>
      <c r="V52" s="169"/>
      <c r="W52" s="171">
        <v>10</v>
      </c>
      <c r="X52" s="170">
        <v>14</v>
      </c>
      <c r="Y52" s="171">
        <v>10</v>
      </c>
      <c r="Z52" s="170">
        <v>18</v>
      </c>
      <c r="AA52" s="116"/>
      <c r="AB52" s="169"/>
      <c r="AC52" s="116"/>
      <c r="AD52" s="169"/>
      <c r="AE52" s="172">
        <f t="shared" si="0"/>
        <v>100</v>
      </c>
      <c r="AF52" s="282">
        <f>+AE53/AE52</f>
        <v>0</v>
      </c>
      <c r="AG52" s="281">
        <f>+AF52*F52/100</f>
        <v>0</v>
      </c>
      <c r="AH52" s="173"/>
      <c r="AI52" s="115"/>
    </row>
    <row r="53" spans="1:35" ht="39" customHeight="1">
      <c r="A53" s="174" t="s">
        <v>321</v>
      </c>
      <c r="B53" s="175"/>
      <c r="C53" s="176"/>
      <c r="D53" s="167"/>
      <c r="E53" s="177" t="s">
        <v>265</v>
      </c>
      <c r="F53" s="172"/>
      <c r="G53" s="116"/>
      <c r="H53" s="169"/>
      <c r="I53" s="116"/>
      <c r="J53" s="169"/>
      <c r="K53" s="116"/>
      <c r="L53" s="169"/>
      <c r="M53" s="116"/>
      <c r="N53" s="169"/>
      <c r="O53" s="116"/>
      <c r="P53" s="169"/>
      <c r="Q53" s="116"/>
      <c r="R53" s="169"/>
      <c r="S53" s="116"/>
      <c r="T53" s="169"/>
      <c r="U53" s="116"/>
      <c r="V53" s="169"/>
      <c r="W53" s="116"/>
      <c r="X53" s="169"/>
      <c r="Y53" s="116"/>
      <c r="Z53" s="169"/>
      <c r="AA53" s="116"/>
      <c r="AB53" s="169"/>
      <c r="AC53" s="116"/>
      <c r="AD53" s="169"/>
      <c r="AE53" s="172">
        <f t="shared" si="0"/>
        <v>0</v>
      </c>
      <c r="AF53" s="207"/>
      <c r="AG53" s="207"/>
      <c r="AH53" s="173"/>
      <c r="AI53" s="115"/>
    </row>
    <row r="54" spans="1:35" ht="39" customHeight="1">
      <c r="A54" s="161" t="s">
        <v>321</v>
      </c>
      <c r="B54" s="162" t="s">
        <v>319</v>
      </c>
      <c r="C54" s="163" t="s">
        <v>323</v>
      </c>
      <c r="D54" s="166" t="s">
        <v>311</v>
      </c>
      <c r="E54" s="167" t="s">
        <v>264</v>
      </c>
      <c r="F54" s="168">
        <v>3</v>
      </c>
      <c r="G54" s="116"/>
      <c r="H54" s="169"/>
      <c r="I54" s="116"/>
      <c r="J54" s="170">
        <v>10</v>
      </c>
      <c r="K54" s="171">
        <v>10</v>
      </c>
      <c r="L54" s="170">
        <v>15</v>
      </c>
      <c r="M54" s="171">
        <v>15</v>
      </c>
      <c r="N54" s="169"/>
      <c r="O54" s="116"/>
      <c r="P54" s="169"/>
      <c r="Q54" s="116"/>
      <c r="R54" s="169"/>
      <c r="S54" s="116"/>
      <c r="T54" s="169"/>
      <c r="U54" s="116"/>
      <c r="V54" s="169"/>
      <c r="W54" s="116"/>
      <c r="X54" s="170">
        <v>10</v>
      </c>
      <c r="Y54" s="171">
        <v>10</v>
      </c>
      <c r="Z54" s="170">
        <v>15</v>
      </c>
      <c r="AA54" s="171">
        <v>15</v>
      </c>
      <c r="AB54" s="169"/>
      <c r="AC54" s="116"/>
      <c r="AD54" s="169"/>
      <c r="AE54" s="172">
        <f t="shared" si="0"/>
        <v>100</v>
      </c>
      <c r="AF54" s="282">
        <f>+AE55/AE54</f>
        <v>0</v>
      </c>
      <c r="AG54" s="281">
        <f>+AF54*F54/100</f>
        <v>0</v>
      </c>
      <c r="AH54" s="173"/>
      <c r="AI54" s="115"/>
    </row>
    <row r="55" spans="1:35" ht="39" customHeight="1">
      <c r="A55" s="174" t="s">
        <v>321</v>
      </c>
      <c r="B55" s="175"/>
      <c r="C55" s="176"/>
      <c r="D55" s="167"/>
      <c r="E55" s="177" t="s">
        <v>265</v>
      </c>
      <c r="F55" s="172"/>
      <c r="G55" s="116"/>
      <c r="H55" s="169"/>
      <c r="I55" s="116"/>
      <c r="J55" s="169"/>
      <c r="K55" s="116"/>
      <c r="L55" s="169"/>
      <c r="M55" s="116"/>
      <c r="N55" s="169"/>
      <c r="O55" s="116"/>
      <c r="P55" s="169"/>
      <c r="Q55" s="116"/>
      <c r="R55" s="169"/>
      <c r="S55" s="116"/>
      <c r="T55" s="169"/>
      <c r="U55" s="116"/>
      <c r="V55" s="169"/>
      <c r="W55" s="116"/>
      <c r="X55" s="169"/>
      <c r="Y55" s="116"/>
      <c r="Z55" s="169"/>
      <c r="AA55" s="116"/>
      <c r="AB55" s="169"/>
      <c r="AC55" s="116"/>
      <c r="AD55" s="169"/>
      <c r="AE55" s="172">
        <f t="shared" si="0"/>
        <v>0</v>
      </c>
      <c r="AF55" s="207"/>
      <c r="AG55" s="207"/>
      <c r="AH55" s="173"/>
      <c r="AI55" s="115"/>
    </row>
    <row r="56" spans="1:35" ht="39" customHeight="1">
      <c r="A56" s="161" t="s">
        <v>321</v>
      </c>
      <c r="B56" s="162" t="s">
        <v>319</v>
      </c>
      <c r="C56" s="163" t="s">
        <v>324</v>
      </c>
      <c r="D56" s="166" t="str">
        <f>+A56</f>
        <v>Servicio al Usuario</v>
      </c>
      <c r="E56" s="167" t="s">
        <v>264</v>
      </c>
      <c r="F56" s="168">
        <v>2</v>
      </c>
      <c r="G56" s="116"/>
      <c r="H56" s="170">
        <v>8</v>
      </c>
      <c r="I56" s="116"/>
      <c r="J56" s="170">
        <v>8</v>
      </c>
      <c r="K56" s="116"/>
      <c r="L56" s="170">
        <v>8</v>
      </c>
      <c r="M56" s="116"/>
      <c r="N56" s="170">
        <v>8</v>
      </c>
      <c r="O56" s="116"/>
      <c r="P56" s="170">
        <v>8</v>
      </c>
      <c r="Q56" s="116"/>
      <c r="R56" s="170">
        <v>8</v>
      </c>
      <c r="S56" s="116"/>
      <c r="T56" s="170">
        <v>8</v>
      </c>
      <c r="U56" s="116"/>
      <c r="V56" s="170">
        <v>8</v>
      </c>
      <c r="W56" s="116"/>
      <c r="X56" s="170">
        <v>8</v>
      </c>
      <c r="Y56" s="116"/>
      <c r="Z56" s="170">
        <v>8</v>
      </c>
      <c r="AA56" s="116"/>
      <c r="AB56" s="170">
        <v>8</v>
      </c>
      <c r="AC56" s="116"/>
      <c r="AD56" s="170">
        <v>12</v>
      </c>
      <c r="AE56" s="172">
        <f t="shared" si="0"/>
        <v>100</v>
      </c>
      <c r="AF56" s="282">
        <f>+AE57/AE56</f>
        <v>0</v>
      </c>
      <c r="AG56" s="281">
        <f>+AF56*F56/100</f>
        <v>0</v>
      </c>
      <c r="AH56" s="173"/>
      <c r="AI56" s="115"/>
    </row>
    <row r="57" spans="1:35" ht="39" customHeight="1">
      <c r="A57" s="174" t="s">
        <v>321</v>
      </c>
      <c r="B57" s="175"/>
      <c r="C57" s="176"/>
      <c r="D57" s="167"/>
      <c r="E57" s="177" t="s">
        <v>265</v>
      </c>
      <c r="F57" s="172"/>
      <c r="G57" s="116"/>
      <c r="H57" s="169"/>
      <c r="I57" s="116"/>
      <c r="J57" s="169"/>
      <c r="K57" s="116"/>
      <c r="L57" s="169"/>
      <c r="M57" s="116"/>
      <c r="N57" s="169"/>
      <c r="O57" s="116"/>
      <c r="P57" s="169"/>
      <c r="Q57" s="116"/>
      <c r="R57" s="169"/>
      <c r="S57" s="116"/>
      <c r="T57" s="169"/>
      <c r="U57" s="116"/>
      <c r="V57" s="169"/>
      <c r="W57" s="116"/>
      <c r="X57" s="169"/>
      <c r="Y57" s="116"/>
      <c r="Z57" s="169"/>
      <c r="AA57" s="116"/>
      <c r="AB57" s="169"/>
      <c r="AC57" s="116"/>
      <c r="AD57" s="169"/>
      <c r="AE57" s="172">
        <f t="shared" si="0"/>
        <v>0</v>
      </c>
      <c r="AF57" s="207"/>
      <c r="AG57" s="207"/>
      <c r="AH57" s="173"/>
      <c r="AI57" s="115"/>
    </row>
    <row r="58" spans="1:35" ht="39" customHeight="1">
      <c r="A58" s="161" t="s">
        <v>321</v>
      </c>
      <c r="B58" s="162" t="s">
        <v>319</v>
      </c>
      <c r="C58" s="163" t="s">
        <v>325</v>
      </c>
      <c r="D58" s="166" t="str">
        <f>+A58</f>
        <v>Servicio al Usuario</v>
      </c>
      <c r="E58" s="167" t="s">
        <v>264</v>
      </c>
      <c r="F58" s="168">
        <v>3</v>
      </c>
      <c r="G58" s="116"/>
      <c r="H58" s="170">
        <v>8</v>
      </c>
      <c r="I58" s="116"/>
      <c r="J58" s="170">
        <v>8</v>
      </c>
      <c r="K58" s="116"/>
      <c r="L58" s="170">
        <v>8</v>
      </c>
      <c r="M58" s="116"/>
      <c r="N58" s="170">
        <v>8</v>
      </c>
      <c r="O58" s="116"/>
      <c r="P58" s="170">
        <v>8</v>
      </c>
      <c r="Q58" s="116"/>
      <c r="R58" s="170">
        <v>8</v>
      </c>
      <c r="S58" s="116"/>
      <c r="T58" s="170">
        <v>8</v>
      </c>
      <c r="U58" s="116"/>
      <c r="V58" s="170">
        <v>8</v>
      </c>
      <c r="W58" s="116"/>
      <c r="X58" s="170">
        <v>8</v>
      </c>
      <c r="Y58" s="116"/>
      <c r="Z58" s="170">
        <v>8</v>
      </c>
      <c r="AA58" s="116"/>
      <c r="AB58" s="170">
        <v>8</v>
      </c>
      <c r="AC58" s="116"/>
      <c r="AD58" s="170">
        <v>12</v>
      </c>
      <c r="AE58" s="172">
        <f t="shared" si="0"/>
        <v>100</v>
      </c>
      <c r="AF58" s="282">
        <f>+AE59/AE58</f>
        <v>0</v>
      </c>
      <c r="AG58" s="281">
        <f>+AF58*F58/100</f>
        <v>0</v>
      </c>
      <c r="AH58" s="173"/>
      <c r="AI58" s="115"/>
    </row>
    <row r="59" spans="1:35" ht="39" customHeight="1">
      <c r="A59" s="174" t="s">
        <v>321</v>
      </c>
      <c r="B59" s="175"/>
      <c r="C59" s="176"/>
      <c r="D59" s="167"/>
      <c r="E59" s="177" t="s">
        <v>265</v>
      </c>
      <c r="F59" s="172"/>
      <c r="G59" s="116"/>
      <c r="H59" s="169"/>
      <c r="I59" s="116"/>
      <c r="J59" s="169"/>
      <c r="K59" s="116"/>
      <c r="L59" s="169"/>
      <c r="M59" s="116"/>
      <c r="N59" s="169"/>
      <c r="O59" s="116"/>
      <c r="P59" s="169"/>
      <c r="Q59" s="116"/>
      <c r="R59" s="169"/>
      <c r="S59" s="116"/>
      <c r="T59" s="169"/>
      <c r="U59" s="116"/>
      <c r="V59" s="169"/>
      <c r="W59" s="116"/>
      <c r="X59" s="169"/>
      <c r="Y59" s="116"/>
      <c r="Z59" s="169"/>
      <c r="AA59" s="116"/>
      <c r="AB59" s="169"/>
      <c r="AC59" s="116"/>
      <c r="AD59" s="169"/>
      <c r="AE59" s="172">
        <f t="shared" si="0"/>
        <v>0</v>
      </c>
      <c r="AF59" s="207"/>
      <c r="AG59" s="207"/>
      <c r="AH59" s="173"/>
      <c r="AI59" s="115"/>
    </row>
    <row r="60" spans="1:35" ht="39" customHeight="1">
      <c r="A60" s="161" t="s">
        <v>321</v>
      </c>
      <c r="B60" s="162" t="s">
        <v>319</v>
      </c>
      <c r="C60" s="163" t="s">
        <v>326</v>
      </c>
      <c r="D60" s="166" t="str">
        <f>+A60</f>
        <v>Servicio al Usuario</v>
      </c>
      <c r="E60" s="167" t="s">
        <v>264</v>
      </c>
      <c r="F60" s="168">
        <v>3</v>
      </c>
      <c r="G60" s="116"/>
      <c r="H60" s="169"/>
      <c r="I60" s="116"/>
      <c r="J60" s="169"/>
      <c r="K60" s="116"/>
      <c r="L60" s="169"/>
      <c r="M60" s="116"/>
      <c r="N60" s="170">
        <v>20</v>
      </c>
      <c r="O60" s="116"/>
      <c r="P60" s="170">
        <v>15</v>
      </c>
      <c r="Q60" s="171">
        <v>25</v>
      </c>
      <c r="R60" s="170">
        <v>25</v>
      </c>
      <c r="S60" s="171">
        <v>15</v>
      </c>
      <c r="T60" s="169"/>
      <c r="U60" s="116"/>
      <c r="V60" s="169"/>
      <c r="W60" s="116"/>
      <c r="X60" s="169"/>
      <c r="Y60" s="116"/>
      <c r="Z60" s="169"/>
      <c r="AA60" s="116"/>
      <c r="AB60" s="169"/>
      <c r="AC60" s="116"/>
      <c r="AD60" s="169"/>
      <c r="AE60" s="172">
        <f t="shared" si="0"/>
        <v>100</v>
      </c>
      <c r="AF60" s="282">
        <f>+AE61/AE60</f>
        <v>0</v>
      </c>
      <c r="AG60" s="281">
        <f>+AF60*F60/100</f>
        <v>0</v>
      </c>
      <c r="AH60" s="173"/>
      <c r="AI60" s="115"/>
    </row>
    <row r="61" spans="1:35" ht="39" customHeight="1">
      <c r="A61" s="174" t="s">
        <v>321</v>
      </c>
      <c r="B61" s="175"/>
      <c r="C61" s="176"/>
      <c r="D61" s="167"/>
      <c r="E61" s="177" t="s">
        <v>265</v>
      </c>
      <c r="F61" s="172"/>
      <c r="G61" s="116"/>
      <c r="H61" s="169"/>
      <c r="I61" s="116"/>
      <c r="J61" s="169"/>
      <c r="K61" s="116"/>
      <c r="L61" s="169"/>
      <c r="M61" s="116"/>
      <c r="N61" s="169"/>
      <c r="O61" s="116"/>
      <c r="P61" s="169"/>
      <c r="Q61" s="116"/>
      <c r="R61" s="169"/>
      <c r="S61" s="116"/>
      <c r="T61" s="169"/>
      <c r="U61" s="116"/>
      <c r="V61" s="169"/>
      <c r="W61" s="116"/>
      <c r="X61" s="169"/>
      <c r="Y61" s="116"/>
      <c r="Z61" s="169"/>
      <c r="AA61" s="116"/>
      <c r="AB61" s="169"/>
      <c r="AC61" s="116"/>
      <c r="AD61" s="169"/>
      <c r="AE61" s="172">
        <f t="shared" si="0"/>
        <v>0</v>
      </c>
      <c r="AF61" s="207"/>
      <c r="AG61" s="207"/>
      <c r="AH61" s="173"/>
      <c r="AI61" s="115"/>
    </row>
    <row r="62" spans="1:35" ht="39" customHeight="1">
      <c r="A62" s="161" t="s">
        <v>311</v>
      </c>
      <c r="B62" s="162" t="s">
        <v>319</v>
      </c>
      <c r="C62" s="163" t="s">
        <v>327</v>
      </c>
      <c r="D62" s="166" t="str">
        <f>+A62</f>
        <v>Planeación y Servicio al Usuario</v>
      </c>
      <c r="E62" s="167" t="s">
        <v>264</v>
      </c>
      <c r="F62" s="168">
        <v>3</v>
      </c>
      <c r="G62" s="116"/>
      <c r="H62" s="169"/>
      <c r="I62" s="116"/>
      <c r="J62" s="169"/>
      <c r="K62" s="116"/>
      <c r="L62" s="170">
        <v>25</v>
      </c>
      <c r="M62" s="171">
        <v>25</v>
      </c>
      <c r="N62" s="169"/>
      <c r="O62" s="116"/>
      <c r="P62" s="169"/>
      <c r="Q62" s="116"/>
      <c r="R62" s="169"/>
      <c r="S62" s="116"/>
      <c r="T62" s="169"/>
      <c r="U62" s="116"/>
      <c r="V62" s="169"/>
      <c r="W62" s="116"/>
      <c r="X62" s="170">
        <v>25</v>
      </c>
      <c r="Y62" s="171">
        <v>25</v>
      </c>
      <c r="Z62" s="169"/>
      <c r="AA62" s="116"/>
      <c r="AB62" s="169"/>
      <c r="AC62" s="116"/>
      <c r="AD62" s="169"/>
      <c r="AE62" s="172">
        <f t="shared" si="0"/>
        <v>100</v>
      </c>
      <c r="AF62" s="282">
        <f>+AE63/AE62</f>
        <v>0</v>
      </c>
      <c r="AG62" s="281">
        <f>+AF62*F62/100</f>
        <v>0</v>
      </c>
      <c r="AH62" s="173"/>
      <c r="AI62" s="115"/>
    </row>
    <row r="63" spans="1:35" ht="39" customHeight="1">
      <c r="A63" s="174" t="s">
        <v>311</v>
      </c>
      <c r="B63" s="175"/>
      <c r="C63" s="176"/>
      <c r="D63" s="167"/>
      <c r="E63" s="177" t="s">
        <v>265</v>
      </c>
      <c r="F63" s="172"/>
      <c r="G63" s="116"/>
      <c r="H63" s="169"/>
      <c r="I63" s="116"/>
      <c r="J63" s="169"/>
      <c r="K63" s="116"/>
      <c r="L63" s="169"/>
      <c r="M63" s="116"/>
      <c r="N63" s="169"/>
      <c r="O63" s="116"/>
      <c r="P63" s="169"/>
      <c r="Q63" s="116"/>
      <c r="R63" s="169"/>
      <c r="S63" s="116"/>
      <c r="T63" s="169"/>
      <c r="U63" s="116"/>
      <c r="V63" s="169"/>
      <c r="W63" s="116"/>
      <c r="X63" s="169"/>
      <c r="Y63" s="116"/>
      <c r="Z63" s="169"/>
      <c r="AA63" s="116"/>
      <c r="AB63" s="169"/>
      <c r="AC63" s="116"/>
      <c r="AD63" s="169"/>
      <c r="AE63" s="172">
        <f t="shared" si="0"/>
        <v>0</v>
      </c>
      <c r="AF63" s="207"/>
      <c r="AG63" s="207"/>
      <c r="AH63" s="173"/>
      <c r="AI63" s="115"/>
    </row>
    <row r="64" spans="1:35" ht="39" customHeight="1">
      <c r="A64" s="161" t="s">
        <v>311</v>
      </c>
      <c r="B64" s="162" t="s">
        <v>319</v>
      </c>
      <c r="C64" s="163" t="s">
        <v>328</v>
      </c>
      <c r="D64" s="166" t="str">
        <f>+A64</f>
        <v>Planeación y Servicio al Usuario</v>
      </c>
      <c r="E64" s="167" t="s">
        <v>264</v>
      </c>
      <c r="F64" s="168">
        <v>3</v>
      </c>
      <c r="G64" s="116"/>
      <c r="H64" s="169"/>
      <c r="I64" s="116"/>
      <c r="J64" s="169"/>
      <c r="K64" s="116"/>
      <c r="L64" s="170">
        <v>20</v>
      </c>
      <c r="M64" s="171">
        <v>20</v>
      </c>
      <c r="N64" s="170">
        <v>20</v>
      </c>
      <c r="O64" s="171">
        <v>20</v>
      </c>
      <c r="P64" s="170">
        <v>20</v>
      </c>
      <c r="Q64" s="116"/>
      <c r="R64" s="169"/>
      <c r="S64" s="116"/>
      <c r="T64" s="169"/>
      <c r="U64" s="116"/>
      <c r="V64" s="169"/>
      <c r="W64" s="116"/>
      <c r="X64" s="169"/>
      <c r="Y64" s="116"/>
      <c r="Z64" s="169"/>
      <c r="AA64" s="116"/>
      <c r="AB64" s="169"/>
      <c r="AC64" s="116"/>
      <c r="AD64" s="169"/>
      <c r="AE64" s="172">
        <f t="shared" si="0"/>
        <v>100</v>
      </c>
      <c r="AF64" s="282">
        <f>+AE65/AE64</f>
        <v>0</v>
      </c>
      <c r="AG64" s="281">
        <f>+AF64*F64/100</f>
        <v>0</v>
      </c>
      <c r="AH64" s="173"/>
      <c r="AI64" s="115"/>
    </row>
    <row r="65" spans="1:35" ht="39" customHeight="1">
      <c r="A65" s="174" t="s">
        <v>311</v>
      </c>
      <c r="B65" s="175"/>
      <c r="C65" s="176"/>
      <c r="D65" s="167"/>
      <c r="E65" s="177" t="s">
        <v>265</v>
      </c>
      <c r="F65" s="172"/>
      <c r="G65" s="116"/>
      <c r="H65" s="169"/>
      <c r="I65" s="116"/>
      <c r="J65" s="169"/>
      <c r="K65" s="116"/>
      <c r="L65" s="169"/>
      <c r="M65" s="116"/>
      <c r="N65" s="169"/>
      <c r="O65" s="116"/>
      <c r="P65" s="169"/>
      <c r="Q65" s="116"/>
      <c r="R65" s="169"/>
      <c r="S65" s="116"/>
      <c r="T65" s="169"/>
      <c r="U65" s="116"/>
      <c r="V65" s="169"/>
      <c r="W65" s="116"/>
      <c r="X65" s="169"/>
      <c r="Y65" s="116"/>
      <c r="Z65" s="169"/>
      <c r="AA65" s="116"/>
      <c r="AB65" s="169"/>
      <c r="AC65" s="116"/>
      <c r="AD65" s="169"/>
      <c r="AE65" s="172">
        <f t="shared" si="0"/>
        <v>0</v>
      </c>
      <c r="AF65" s="207"/>
      <c r="AG65" s="207"/>
      <c r="AH65" s="173"/>
      <c r="AI65" s="115"/>
    </row>
    <row r="66" spans="1:35" ht="39" customHeight="1">
      <c r="A66" s="161" t="s">
        <v>329</v>
      </c>
      <c r="B66" s="162" t="s">
        <v>319</v>
      </c>
      <c r="C66" s="163" t="s">
        <v>330</v>
      </c>
      <c r="D66" s="166" t="str">
        <f>+A66</f>
        <v>Planeación, Servicio al Usuario y Sistemas</v>
      </c>
      <c r="E66" s="167" t="s">
        <v>264</v>
      </c>
      <c r="F66" s="168">
        <v>3</v>
      </c>
      <c r="G66" s="116"/>
      <c r="H66" s="170">
        <v>5</v>
      </c>
      <c r="I66" s="116"/>
      <c r="J66" s="169"/>
      <c r="K66" s="171">
        <v>10</v>
      </c>
      <c r="L66" s="169"/>
      <c r="M66" s="116"/>
      <c r="N66" s="170">
        <v>10</v>
      </c>
      <c r="O66" s="116"/>
      <c r="P66" s="169"/>
      <c r="Q66" s="171">
        <v>10</v>
      </c>
      <c r="R66" s="169"/>
      <c r="S66" s="116"/>
      <c r="T66" s="170">
        <v>10</v>
      </c>
      <c r="U66" s="116"/>
      <c r="V66" s="170">
        <v>10</v>
      </c>
      <c r="W66" s="171">
        <v>10</v>
      </c>
      <c r="X66" s="169"/>
      <c r="Y66" s="116"/>
      <c r="Z66" s="170">
        <v>10</v>
      </c>
      <c r="AA66" s="171">
        <v>10</v>
      </c>
      <c r="AB66" s="169"/>
      <c r="AC66" s="116"/>
      <c r="AD66" s="170">
        <v>15</v>
      </c>
      <c r="AE66" s="172">
        <f t="shared" si="0"/>
        <v>100</v>
      </c>
      <c r="AF66" s="282">
        <f>+AE67/AE66</f>
        <v>0</v>
      </c>
      <c r="AG66" s="281">
        <f>+AF66*F66/100</f>
        <v>0</v>
      </c>
      <c r="AH66" s="173"/>
      <c r="AI66" s="115">
        <f>SUM(F50:F66)</f>
        <v>26</v>
      </c>
    </row>
    <row r="67" spans="1:35" ht="39" customHeight="1">
      <c r="A67" s="174" t="s">
        <v>329</v>
      </c>
      <c r="B67" s="175"/>
      <c r="C67" s="176"/>
      <c r="D67" s="167"/>
      <c r="E67" s="177" t="s">
        <v>265</v>
      </c>
      <c r="F67" s="172"/>
      <c r="G67" s="116"/>
      <c r="H67" s="169"/>
      <c r="I67" s="116"/>
      <c r="J67" s="169"/>
      <c r="K67" s="116"/>
      <c r="L67" s="169"/>
      <c r="M67" s="116"/>
      <c r="N67" s="169"/>
      <c r="O67" s="116"/>
      <c r="P67" s="169"/>
      <c r="Q67" s="116"/>
      <c r="R67" s="169"/>
      <c r="S67" s="116"/>
      <c r="T67" s="169"/>
      <c r="U67" s="116"/>
      <c r="V67" s="169"/>
      <c r="W67" s="116"/>
      <c r="X67" s="169"/>
      <c r="Y67" s="116"/>
      <c r="Z67" s="169"/>
      <c r="AA67" s="116"/>
      <c r="AB67" s="169"/>
      <c r="AC67" s="116"/>
      <c r="AD67" s="169"/>
      <c r="AE67" s="172">
        <f t="shared" si="0"/>
        <v>0</v>
      </c>
      <c r="AF67" s="207"/>
      <c r="AG67" s="207"/>
      <c r="AH67" s="173"/>
      <c r="AI67" s="115"/>
    </row>
    <row r="68" spans="1:35" ht="39" customHeight="1">
      <c r="A68" s="161" t="s">
        <v>296</v>
      </c>
      <c r="B68" s="162" t="s">
        <v>331</v>
      </c>
      <c r="C68" s="163" t="s">
        <v>332</v>
      </c>
      <c r="D68" s="166" t="str">
        <f>+A68</f>
        <v>Planeación</v>
      </c>
      <c r="E68" s="167" t="s">
        <v>264</v>
      </c>
      <c r="F68" s="168">
        <v>8</v>
      </c>
      <c r="G68" s="116"/>
      <c r="H68" s="170">
        <v>8</v>
      </c>
      <c r="I68" s="116"/>
      <c r="J68" s="170">
        <v>8</v>
      </c>
      <c r="K68" s="116"/>
      <c r="L68" s="170">
        <v>8</v>
      </c>
      <c r="M68" s="116"/>
      <c r="N68" s="170">
        <v>8</v>
      </c>
      <c r="O68" s="116"/>
      <c r="P68" s="170">
        <v>8</v>
      </c>
      <c r="Q68" s="116"/>
      <c r="R68" s="170">
        <v>8</v>
      </c>
      <c r="S68" s="116"/>
      <c r="T68" s="170">
        <v>8</v>
      </c>
      <c r="U68" s="116"/>
      <c r="V68" s="170">
        <v>8</v>
      </c>
      <c r="W68" s="116"/>
      <c r="X68" s="170">
        <v>8</v>
      </c>
      <c r="Y68" s="116"/>
      <c r="Z68" s="170">
        <v>8</v>
      </c>
      <c r="AA68" s="116"/>
      <c r="AB68" s="170">
        <v>8</v>
      </c>
      <c r="AC68" s="116"/>
      <c r="AD68" s="170">
        <v>12</v>
      </c>
      <c r="AE68" s="172">
        <f t="shared" si="0"/>
        <v>100</v>
      </c>
      <c r="AF68" s="282">
        <f>+AE69/AE68</f>
        <v>0</v>
      </c>
      <c r="AG68" s="281">
        <f>+AF68*F68/100</f>
        <v>0</v>
      </c>
      <c r="AH68" s="173"/>
      <c r="AI68" s="115">
        <f>+F68</f>
        <v>8</v>
      </c>
    </row>
    <row r="69" spans="1:35" ht="39" customHeight="1">
      <c r="A69" s="174" t="s">
        <v>296</v>
      </c>
      <c r="B69" s="175"/>
      <c r="C69" s="176"/>
      <c r="D69" s="167"/>
      <c r="E69" s="177" t="s">
        <v>265</v>
      </c>
      <c r="F69" s="172"/>
      <c r="G69" s="116"/>
      <c r="H69" s="169"/>
      <c r="I69" s="116"/>
      <c r="J69" s="169"/>
      <c r="K69" s="116"/>
      <c r="L69" s="169"/>
      <c r="M69" s="116"/>
      <c r="N69" s="169"/>
      <c r="O69" s="116"/>
      <c r="P69" s="169"/>
      <c r="Q69" s="116"/>
      <c r="R69" s="169"/>
      <c r="S69" s="116"/>
      <c r="T69" s="169"/>
      <c r="U69" s="116"/>
      <c r="V69" s="169"/>
      <c r="W69" s="116"/>
      <c r="X69" s="169"/>
      <c r="Y69" s="116"/>
      <c r="Z69" s="169"/>
      <c r="AA69" s="116"/>
      <c r="AB69" s="169"/>
      <c r="AC69" s="116"/>
      <c r="AD69" s="169"/>
      <c r="AE69" s="172">
        <f t="shared" si="0"/>
        <v>0</v>
      </c>
      <c r="AF69" s="207"/>
      <c r="AG69" s="207"/>
      <c r="AH69" s="181"/>
      <c r="AI69" s="115"/>
    </row>
    <row r="70" spans="1:35" ht="21.75" customHeight="1">
      <c r="A70" s="113"/>
      <c r="B70" s="182"/>
      <c r="C70" s="183"/>
      <c r="D70" s="184"/>
      <c r="E70" s="184"/>
      <c r="F70" s="185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7"/>
      <c r="AF70" s="188"/>
      <c r="AG70" s="189"/>
      <c r="AH70" s="190"/>
      <c r="AI70" s="115"/>
    </row>
    <row r="71" spans="1:35" ht="21.75" customHeight="1">
      <c r="A71" s="113"/>
      <c r="B71" s="182"/>
      <c r="C71" s="183"/>
      <c r="D71" s="184"/>
      <c r="E71" s="184"/>
      <c r="F71" s="185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7"/>
      <c r="AF71" s="188"/>
      <c r="AG71" s="189"/>
      <c r="AH71" s="190"/>
      <c r="AI71" s="115"/>
    </row>
    <row r="72" spans="1:35" ht="21.75" customHeight="1">
      <c r="A72" s="113"/>
      <c r="B72" s="182"/>
      <c r="C72" s="183"/>
      <c r="D72" s="184"/>
      <c r="E72" s="184"/>
      <c r="F72" s="185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7"/>
      <c r="AF72" s="188"/>
      <c r="AG72" s="189"/>
      <c r="AH72" s="190"/>
      <c r="AI72" s="115"/>
    </row>
    <row r="73" spans="1:35" ht="35.25" customHeight="1">
      <c r="A73" s="187"/>
      <c r="B73" s="191" t="s">
        <v>291</v>
      </c>
      <c r="C73" s="192"/>
      <c r="D73" s="184"/>
      <c r="E73" s="184"/>
      <c r="F73" s="172">
        <f>SUM(F20:F68)</f>
        <v>100</v>
      </c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7"/>
      <c r="AF73" s="188"/>
      <c r="AG73" s="193">
        <f>SUM(AG20:AG69)</f>
        <v>2.5000000000000001E-2</v>
      </c>
      <c r="AH73" s="194" t="s">
        <v>333</v>
      </c>
      <c r="AI73" s="195"/>
    </row>
    <row r="74" spans="1:35" ht="15" customHeight="1">
      <c r="A74" s="113"/>
      <c r="B74" s="115"/>
      <c r="C74" s="184"/>
      <c r="D74" s="184"/>
      <c r="E74" s="184"/>
      <c r="F74" s="184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15"/>
      <c r="AF74" s="115"/>
      <c r="AG74" s="115"/>
      <c r="AH74" s="115"/>
      <c r="AI74" s="115"/>
    </row>
    <row r="75" spans="1:35" ht="30" customHeight="1">
      <c r="A75" s="125"/>
      <c r="B75" s="197"/>
      <c r="C75" s="197"/>
      <c r="D75" s="198" t="s">
        <v>334</v>
      </c>
      <c r="E75" s="293" t="s">
        <v>335</v>
      </c>
      <c r="F75" s="210"/>
      <c r="G75" s="196"/>
      <c r="H75" s="196"/>
      <c r="I75" s="196"/>
      <c r="J75" s="196"/>
      <c r="K75" s="197"/>
      <c r="L75" s="197"/>
      <c r="M75" s="294" t="s">
        <v>336</v>
      </c>
      <c r="N75" s="242"/>
      <c r="O75" s="242"/>
      <c r="P75" s="290" t="s">
        <v>337</v>
      </c>
      <c r="Q75" s="214"/>
      <c r="R75" s="214"/>
      <c r="S75" s="214"/>
      <c r="T75" s="214"/>
      <c r="U75" s="214"/>
      <c r="V75" s="214"/>
      <c r="W75" s="210"/>
      <c r="X75" s="197"/>
      <c r="Y75" s="197" t="s">
        <v>338</v>
      </c>
      <c r="Z75" s="197"/>
      <c r="AA75" s="197"/>
      <c r="AB75" s="293" t="s">
        <v>339</v>
      </c>
      <c r="AC75" s="214"/>
      <c r="AD75" s="214"/>
      <c r="AE75" s="210"/>
      <c r="AF75" s="197"/>
      <c r="AG75" s="197"/>
      <c r="AH75" s="197"/>
      <c r="AI75" s="197"/>
    </row>
    <row r="76" spans="1:35" ht="21.75" customHeight="1">
      <c r="A76" s="113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97"/>
      <c r="AF76" s="115"/>
      <c r="AG76" s="199"/>
      <c r="AH76" s="115"/>
      <c r="AI76" s="115"/>
    </row>
    <row r="77" spans="1:35" ht="21.75" customHeight="1">
      <c r="A77" s="113"/>
      <c r="B77" s="297" t="s">
        <v>340</v>
      </c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115"/>
      <c r="AF77" s="115"/>
      <c r="AG77" s="115"/>
      <c r="AH77" s="115"/>
      <c r="AI77" s="115"/>
    </row>
    <row r="78" spans="1:35" ht="21.75" customHeight="1">
      <c r="A78" s="113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</row>
    <row r="79" spans="1:35" ht="21.75" customHeight="1">
      <c r="A79" s="113"/>
      <c r="B79" s="295" t="s">
        <v>341</v>
      </c>
      <c r="C79" s="210"/>
      <c r="D79" s="295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0"/>
      <c r="AI79" s="115"/>
    </row>
    <row r="80" spans="1:35" ht="21.75" customHeight="1">
      <c r="A80" s="113"/>
      <c r="B80" s="268" t="s">
        <v>225</v>
      </c>
      <c r="C80" s="210"/>
      <c r="D80" s="296" t="s">
        <v>342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0"/>
      <c r="AI80" s="115"/>
    </row>
    <row r="81" spans="1:35" ht="21.75" customHeight="1">
      <c r="A81" s="113"/>
      <c r="B81" s="268" t="s">
        <v>343</v>
      </c>
      <c r="C81" s="210"/>
      <c r="D81" s="296" t="s">
        <v>344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0"/>
      <c r="AI81" s="115"/>
    </row>
    <row r="82" spans="1:35" ht="21.75" customHeight="1">
      <c r="A82" s="113"/>
      <c r="B82" s="268" t="s">
        <v>229</v>
      </c>
      <c r="C82" s="210"/>
      <c r="D82" s="296" t="s">
        <v>345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0"/>
      <c r="AI82" s="115"/>
    </row>
    <row r="83" spans="1:35" ht="21.75" customHeight="1">
      <c r="A83" s="113"/>
      <c r="B83" s="268" t="s">
        <v>346</v>
      </c>
      <c r="C83" s="210"/>
      <c r="D83" s="296" t="s">
        <v>347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0"/>
      <c r="AI83" s="115"/>
    </row>
    <row r="84" spans="1:35" ht="33.75" customHeight="1">
      <c r="A84" s="113"/>
      <c r="B84" s="268" t="s">
        <v>348</v>
      </c>
      <c r="C84" s="210"/>
      <c r="D84" s="298" t="s">
        <v>349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0"/>
      <c r="AI84" s="115"/>
    </row>
    <row r="85" spans="1:35" ht="21.75" customHeight="1">
      <c r="A85" s="113"/>
      <c r="B85" s="268" t="s">
        <v>249</v>
      </c>
      <c r="C85" s="210"/>
      <c r="D85" s="296" t="s">
        <v>350</v>
      </c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0"/>
      <c r="AI85" s="115"/>
    </row>
    <row r="86" spans="1:35" ht="21.75" customHeight="1">
      <c r="A86" s="113"/>
      <c r="B86" s="268" t="s">
        <v>351</v>
      </c>
      <c r="C86" s="210"/>
      <c r="D86" s="296" t="s">
        <v>352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0"/>
      <c r="AI86" s="115"/>
    </row>
    <row r="87" spans="1:35" ht="21.75" customHeight="1">
      <c r="A87" s="113"/>
      <c r="B87" s="268" t="s">
        <v>234</v>
      </c>
      <c r="C87" s="210"/>
      <c r="D87" s="296" t="s">
        <v>353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0"/>
      <c r="AI87" s="115"/>
    </row>
    <row r="88" spans="1:35" ht="21.75" customHeight="1">
      <c r="A88" s="113"/>
      <c r="B88" s="268" t="s">
        <v>254</v>
      </c>
      <c r="C88" s="210"/>
      <c r="D88" s="296" t="s">
        <v>354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0"/>
      <c r="AI88" s="115"/>
    </row>
    <row r="89" spans="1:35" ht="21.75" customHeight="1">
      <c r="A89" s="113"/>
      <c r="B89" s="268" t="s">
        <v>256</v>
      </c>
      <c r="C89" s="210"/>
      <c r="D89" s="296" t="s">
        <v>355</v>
      </c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0"/>
      <c r="AI89" s="115"/>
    </row>
    <row r="90" spans="1:35" ht="21.75" customHeight="1">
      <c r="A90" s="113"/>
      <c r="B90" s="268" t="s">
        <v>9</v>
      </c>
      <c r="C90" s="210"/>
      <c r="D90" s="296" t="s">
        <v>356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0"/>
      <c r="AI90" s="115"/>
    </row>
    <row r="91" spans="1:35" ht="21.75" customHeight="1">
      <c r="A91" s="113"/>
      <c r="B91" s="268" t="s">
        <v>255</v>
      </c>
      <c r="C91" s="210"/>
      <c r="D91" s="296" t="s">
        <v>357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0"/>
      <c r="AI91" s="115"/>
    </row>
    <row r="92" spans="1:35" ht="21.75" customHeight="1">
      <c r="A92" s="113"/>
      <c r="B92" s="268" t="s">
        <v>358</v>
      </c>
      <c r="C92" s="210"/>
      <c r="D92" s="296" t="s">
        <v>359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0"/>
      <c r="AI92" s="115"/>
    </row>
    <row r="93" spans="1:35" ht="35.25" customHeight="1">
      <c r="A93" s="113"/>
      <c r="B93" s="268" t="s">
        <v>10</v>
      </c>
      <c r="C93" s="210"/>
      <c r="D93" s="298" t="s">
        <v>360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0"/>
      <c r="AI93" s="115"/>
    </row>
    <row r="94" spans="1:35" ht="21.75" customHeight="1">
      <c r="A94" s="113"/>
      <c r="B94" s="268" t="s">
        <v>291</v>
      </c>
      <c r="C94" s="210"/>
      <c r="D94" s="298" t="s">
        <v>361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0"/>
      <c r="AI94" s="115"/>
    </row>
    <row r="95" spans="1:35" ht="21.75" customHeight="1">
      <c r="A95" s="113"/>
      <c r="B95" s="268" t="s">
        <v>292</v>
      </c>
      <c r="C95" s="210"/>
      <c r="D95" s="298" t="s">
        <v>362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0"/>
      <c r="AI95" s="115"/>
    </row>
    <row r="96" spans="1:35" ht="21.75" customHeight="1">
      <c r="A96" s="113"/>
      <c r="B96" s="268" t="s">
        <v>293</v>
      </c>
      <c r="C96" s="210"/>
      <c r="D96" s="298" t="s">
        <v>363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0"/>
      <c r="AI96" s="115"/>
    </row>
    <row r="97" spans="1:35" ht="21.75" customHeight="1">
      <c r="A97" s="113"/>
      <c r="B97" s="268" t="s">
        <v>294</v>
      </c>
      <c r="C97" s="210"/>
      <c r="D97" s="298" t="s">
        <v>364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0"/>
      <c r="AI97" s="115"/>
    </row>
    <row r="98" spans="1:35" ht="21.75" customHeight="1">
      <c r="A98" s="113"/>
      <c r="B98" s="268" t="s">
        <v>333</v>
      </c>
      <c r="C98" s="210"/>
      <c r="D98" s="298" t="s">
        <v>365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0"/>
      <c r="AI98" s="115"/>
    </row>
    <row r="99" spans="1:35" ht="21.75" customHeight="1">
      <c r="A99" s="113"/>
      <c r="B99" s="268" t="s">
        <v>366</v>
      </c>
      <c r="C99" s="210"/>
      <c r="D99" s="296" t="s">
        <v>367</v>
      </c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0"/>
      <c r="AI99" s="115"/>
    </row>
    <row r="100" spans="1:35" ht="21.75" customHeight="1">
      <c r="A100" s="113"/>
      <c r="B100" s="268" t="s">
        <v>368</v>
      </c>
      <c r="C100" s="210"/>
      <c r="D100" s="296" t="s">
        <v>369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0"/>
      <c r="AI100" s="115"/>
    </row>
    <row r="101" spans="1:35" ht="21.75" customHeight="1">
      <c r="A101" s="113"/>
      <c r="B101" s="268" t="s">
        <v>334</v>
      </c>
      <c r="C101" s="210"/>
      <c r="D101" s="296" t="s">
        <v>370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0"/>
      <c r="AI101" s="115"/>
    </row>
    <row r="102" spans="1:35" ht="21.75" customHeight="1">
      <c r="A102" s="11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</row>
    <row r="103" spans="1:35" ht="21.75" customHeight="1">
      <c r="A103" s="113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</row>
    <row r="104" spans="1:35" ht="21.75" customHeight="1">
      <c r="A104" s="113"/>
      <c r="B104" s="115"/>
      <c r="C104" s="200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</row>
    <row r="105" spans="1:35" ht="21.75" customHeight="1">
      <c r="A105" s="113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</row>
    <row r="106" spans="1:35" ht="21.75" customHeight="1">
      <c r="A106" s="113"/>
      <c r="B106" s="115"/>
      <c r="C106" s="115" t="s">
        <v>296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</row>
    <row r="107" spans="1:35" ht="21.75" customHeight="1">
      <c r="A107" s="113"/>
      <c r="B107" s="115"/>
      <c r="C107" s="115" t="s">
        <v>371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</row>
    <row r="108" spans="1:35" ht="21.75" customHeight="1">
      <c r="A108" s="113"/>
      <c r="B108" s="115"/>
      <c r="C108" s="115" t="s">
        <v>372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</row>
    <row r="109" spans="1:35" ht="21.75" customHeight="1">
      <c r="A109" s="113"/>
      <c r="B109" s="115"/>
      <c r="C109" s="115" t="s">
        <v>373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</row>
    <row r="110" spans="1:35" ht="21.75" customHeight="1">
      <c r="A110" s="113"/>
      <c r="B110" s="115"/>
      <c r="C110" s="115" t="s">
        <v>374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</row>
    <row r="111" spans="1:35" ht="21.75" customHeight="1">
      <c r="A111" s="113"/>
      <c r="B111" s="115"/>
      <c r="C111" s="115" t="s">
        <v>375</v>
      </c>
      <c r="D111" s="115"/>
      <c r="E111" s="181" t="s">
        <v>376</v>
      </c>
      <c r="F111" s="190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</row>
    <row r="112" spans="1:35" ht="21.75" customHeight="1">
      <c r="A112" s="113"/>
      <c r="B112" s="115"/>
      <c r="C112" s="115" t="s">
        <v>377</v>
      </c>
      <c r="D112" s="115"/>
      <c r="E112" s="181" t="s">
        <v>378</v>
      </c>
      <c r="F112" s="190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</row>
    <row r="113" spans="1:35" ht="21.75" customHeight="1">
      <c r="A113" s="113"/>
      <c r="B113" s="115"/>
      <c r="C113" s="115" t="s">
        <v>311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</row>
    <row r="114" spans="1:35" ht="21.75" customHeight="1">
      <c r="A114" s="113"/>
      <c r="B114" s="115"/>
      <c r="C114" s="115" t="s">
        <v>329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</row>
    <row r="115" spans="1:35" ht="21.75" customHeight="1">
      <c r="A115" s="113"/>
      <c r="B115" s="115"/>
      <c r="C115" s="115" t="s">
        <v>321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</row>
    <row r="116" spans="1:35" ht="21.75" customHeight="1">
      <c r="A116" s="113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</row>
    <row r="117" spans="1:35" ht="21.75" customHeight="1">
      <c r="A117" s="113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</row>
    <row r="118" spans="1:35" ht="21.75" customHeight="1">
      <c r="A118" s="113"/>
      <c r="B118" s="115"/>
      <c r="C118" s="11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115"/>
      <c r="AF118" s="115">
        <v>1</v>
      </c>
      <c r="AG118" s="115">
        <v>5</v>
      </c>
      <c r="AH118" s="115"/>
      <c r="AI118" s="115"/>
    </row>
    <row r="119" spans="1:35" ht="21.75" customHeight="1">
      <c r="A119" s="113"/>
      <c r="B119" s="115"/>
      <c r="C119" s="115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2"/>
      <c r="AE119" s="115"/>
      <c r="AF119" s="115">
        <v>2</v>
      </c>
      <c r="AG119" s="115">
        <v>8</v>
      </c>
      <c r="AH119" s="115"/>
      <c r="AI119" s="115"/>
    </row>
    <row r="120" spans="1:35" ht="21.75" customHeight="1">
      <c r="A120" s="113"/>
      <c r="B120" s="115"/>
      <c r="C120" s="115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2"/>
      <c r="AE120" s="115"/>
      <c r="AF120" s="115">
        <v>3</v>
      </c>
      <c r="AG120" s="115">
        <v>4</v>
      </c>
      <c r="AH120" s="115"/>
      <c r="AI120" s="115"/>
    </row>
    <row r="121" spans="1:35" ht="21.75" customHeight="1">
      <c r="A121" s="113"/>
      <c r="B121" s="115"/>
      <c r="C121" s="11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115"/>
      <c r="AF121" s="115">
        <v>4</v>
      </c>
      <c r="AG121" s="115">
        <v>9</v>
      </c>
      <c r="AH121" s="115"/>
      <c r="AI121" s="115"/>
    </row>
    <row r="122" spans="1:35" ht="21.75" customHeight="1">
      <c r="A122" s="113"/>
      <c r="B122" s="115"/>
      <c r="C122" s="11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115"/>
      <c r="AF122" s="115">
        <v>5</v>
      </c>
      <c r="AG122" s="115">
        <v>1</v>
      </c>
      <c r="AH122" s="115"/>
      <c r="AI122" s="115"/>
    </row>
    <row r="123" spans="1:35" ht="21.75" customHeight="1">
      <c r="A123" s="113"/>
      <c r="B123" s="115"/>
      <c r="C123" s="115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4"/>
      <c r="AE123" s="115"/>
      <c r="AF123" s="115"/>
      <c r="AG123" s="115"/>
      <c r="AH123" s="115"/>
      <c r="AI123" s="115"/>
    </row>
    <row r="124" spans="1:35" ht="21.75" customHeight="1">
      <c r="A124" s="113"/>
      <c r="B124" s="115"/>
      <c r="C124" s="11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115"/>
      <c r="AF124" s="115"/>
      <c r="AG124" s="115"/>
      <c r="AH124" s="115"/>
      <c r="AI124" s="115"/>
    </row>
    <row r="125" spans="1:35" ht="21.75" customHeight="1">
      <c r="A125" s="113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</row>
    <row r="126" spans="1:35" ht="21.75" customHeight="1">
      <c r="A126" s="113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</row>
    <row r="127" spans="1:35" ht="21.75" customHeight="1">
      <c r="A127" s="113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</row>
    <row r="128" spans="1:35" ht="21.75" customHeight="1">
      <c r="A128" s="113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</row>
    <row r="129" spans="1:35" ht="21.75" customHeight="1">
      <c r="A129" s="113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</row>
    <row r="130" spans="1:35" ht="21.75" customHeight="1">
      <c r="A130" s="113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</row>
    <row r="131" spans="1:35" ht="21.75" customHeight="1">
      <c r="A131" s="113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</row>
    <row r="132" spans="1:35" ht="21.75" customHeight="1">
      <c r="A132" s="113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</row>
    <row r="133" spans="1:35" ht="21.75" customHeight="1">
      <c r="A133" s="113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</row>
    <row r="134" spans="1:35" ht="21.75" customHeight="1">
      <c r="A134" s="113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</row>
    <row r="135" spans="1:35" ht="21.75" customHeight="1">
      <c r="A135" s="11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</row>
    <row r="136" spans="1:35" ht="21.75" customHeight="1">
      <c r="A136" s="11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</row>
    <row r="137" spans="1:35" ht="21.75" customHeight="1">
      <c r="A137" s="11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</row>
    <row r="138" spans="1:35" ht="21.75" customHeight="1">
      <c r="A138" s="11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</row>
    <row r="139" spans="1:35" ht="21.75" customHeight="1">
      <c r="A139" s="11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</row>
    <row r="140" spans="1:35" ht="21.75" customHeight="1">
      <c r="A140" s="11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</row>
    <row r="141" spans="1:35" ht="21.75" customHeight="1">
      <c r="A141" s="11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</row>
    <row r="142" spans="1:35" ht="21.75" customHeight="1">
      <c r="A142" s="11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</row>
    <row r="143" spans="1:35" ht="21.75" customHeight="1">
      <c r="A143" s="11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</row>
    <row r="144" spans="1:35" ht="21.75" customHeight="1">
      <c r="A144" s="11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</row>
    <row r="145" spans="1:35" ht="21.75" customHeight="1">
      <c r="A145" s="11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</row>
    <row r="146" spans="1:35" ht="21.75" customHeight="1">
      <c r="A146" s="11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</row>
    <row r="147" spans="1:35" ht="21.75" customHeight="1">
      <c r="A147" s="11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</row>
    <row r="148" spans="1:35" ht="21.75" customHeight="1">
      <c r="A148" s="11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</row>
    <row r="149" spans="1:35" ht="21.75" customHeight="1">
      <c r="A149" s="11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</row>
    <row r="150" spans="1:35" ht="21.75" customHeight="1">
      <c r="A150" s="11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</row>
    <row r="151" spans="1:35" ht="21.75" customHeight="1">
      <c r="A151" s="113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</row>
    <row r="152" spans="1:35" ht="21.75" customHeight="1">
      <c r="A152" s="113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</row>
    <row r="153" spans="1:35" ht="21.75" customHeight="1">
      <c r="A153" s="113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</row>
    <row r="154" spans="1:35" ht="21.75" customHeight="1">
      <c r="A154" s="113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</row>
    <row r="155" spans="1:35" ht="21.75" customHeight="1">
      <c r="A155" s="113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</row>
    <row r="156" spans="1:35" ht="21.75" customHeight="1">
      <c r="A156" s="113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</row>
    <row r="157" spans="1:35" ht="21.75" customHeight="1">
      <c r="A157" s="113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</row>
    <row r="158" spans="1:35" ht="21.75" customHeight="1">
      <c r="A158" s="113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</row>
    <row r="159" spans="1:35" ht="21.75" customHeight="1">
      <c r="A159" s="113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</row>
    <row r="160" spans="1:35" ht="21.75" customHeight="1">
      <c r="A160" s="113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</row>
    <row r="161" spans="1:35" ht="21.75" customHeight="1">
      <c r="A161" s="113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</row>
    <row r="162" spans="1:35" ht="21.75" customHeight="1">
      <c r="A162" s="113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</row>
    <row r="163" spans="1:35" ht="21.75" customHeight="1">
      <c r="A163" s="113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</row>
    <row r="164" spans="1:35" ht="21.75" customHeight="1">
      <c r="A164" s="113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</row>
    <row r="165" spans="1:35" ht="21.75" customHeight="1">
      <c r="A165" s="113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</row>
    <row r="166" spans="1:35" ht="21.75" customHeight="1">
      <c r="A166" s="113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</row>
    <row r="167" spans="1:35" ht="21.75" customHeight="1">
      <c r="A167" s="113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</row>
    <row r="168" spans="1:35" ht="21.75" customHeight="1">
      <c r="A168" s="113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</row>
    <row r="169" spans="1:35" ht="21.75" customHeight="1">
      <c r="A169" s="113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</row>
    <row r="170" spans="1:35" ht="21.75" customHeight="1">
      <c r="A170" s="113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</row>
    <row r="171" spans="1:35" ht="21.75" customHeight="1">
      <c r="A171" s="113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</row>
    <row r="172" spans="1:35" ht="21.75" customHeight="1">
      <c r="A172" s="113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</row>
    <row r="173" spans="1:35" ht="21.75" customHeight="1">
      <c r="A173" s="113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</row>
    <row r="174" spans="1:35" ht="21.75" customHeight="1">
      <c r="A174" s="113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</row>
    <row r="175" spans="1:35" ht="21.75" customHeight="1">
      <c r="A175" s="113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</row>
    <row r="176" spans="1:35" ht="21.75" customHeight="1">
      <c r="A176" s="113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</row>
    <row r="177" spans="1:35" ht="21.75" customHeight="1">
      <c r="A177" s="113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</row>
    <row r="178" spans="1:35" ht="21.75" customHeight="1">
      <c r="A178" s="113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</row>
    <row r="179" spans="1:35" ht="21.75" customHeight="1">
      <c r="A179" s="113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</row>
    <row r="180" spans="1:35" ht="21.75" customHeight="1">
      <c r="A180" s="113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</row>
    <row r="181" spans="1:35" ht="21.75" customHeight="1">
      <c r="A181" s="113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</row>
    <row r="182" spans="1:35" ht="21.75" customHeight="1">
      <c r="A182" s="113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</row>
    <row r="183" spans="1:35" ht="21.75" customHeight="1">
      <c r="A183" s="113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</row>
    <row r="184" spans="1:35" ht="21.75" customHeight="1">
      <c r="A184" s="113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</row>
    <row r="185" spans="1:35" ht="21.75" customHeight="1">
      <c r="A185" s="113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</row>
    <row r="186" spans="1:35" ht="21.75" customHeight="1">
      <c r="A186" s="113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</row>
    <row r="187" spans="1:35" ht="21.75" customHeight="1">
      <c r="A187" s="113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</row>
    <row r="188" spans="1:35" ht="21.75" customHeight="1">
      <c r="A188" s="113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</row>
    <row r="189" spans="1:35" ht="21.75" customHeight="1">
      <c r="A189" s="113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</row>
    <row r="190" spans="1:35" ht="21.75" customHeight="1">
      <c r="A190" s="113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</row>
    <row r="191" spans="1:35" ht="21.75" customHeight="1">
      <c r="A191" s="113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</row>
    <row r="192" spans="1:35" ht="21.75" customHeight="1">
      <c r="A192" s="113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</row>
    <row r="193" spans="1:35" ht="21.75" customHeight="1">
      <c r="A193" s="113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</row>
    <row r="194" spans="1:35" ht="21.75" customHeight="1">
      <c r="A194" s="113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</row>
    <row r="195" spans="1:35" ht="21.75" customHeight="1">
      <c r="A195" s="113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</row>
    <row r="196" spans="1:35" ht="21.75" customHeight="1">
      <c r="A196" s="113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</row>
    <row r="197" spans="1:35" ht="21.75" customHeight="1">
      <c r="A197" s="113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</row>
    <row r="198" spans="1:35" ht="21.75" customHeight="1">
      <c r="A198" s="113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</row>
    <row r="199" spans="1:35" ht="21.75" customHeight="1">
      <c r="A199" s="113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</row>
    <row r="200" spans="1:35" ht="21.75" customHeight="1">
      <c r="A200" s="113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</row>
    <row r="201" spans="1:35" ht="21.75" customHeight="1">
      <c r="A201" s="113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</row>
    <row r="202" spans="1:35" ht="21.75" customHeight="1">
      <c r="A202" s="113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</row>
    <row r="203" spans="1:35" ht="21.75" customHeight="1">
      <c r="A203" s="113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</row>
    <row r="204" spans="1:35" ht="21.75" customHeight="1">
      <c r="A204" s="113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</row>
    <row r="205" spans="1:35" ht="21.75" customHeight="1">
      <c r="A205" s="113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</row>
    <row r="206" spans="1:35" ht="21.75" customHeight="1">
      <c r="A206" s="113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</row>
    <row r="207" spans="1:35" ht="21.75" customHeight="1">
      <c r="A207" s="113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</row>
    <row r="208" spans="1:35" ht="21.75" customHeight="1">
      <c r="A208" s="113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</row>
    <row r="209" spans="1:35" ht="21.75" customHeight="1">
      <c r="A209" s="113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</row>
    <row r="210" spans="1:35" ht="21.75" customHeight="1">
      <c r="A210" s="113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</row>
    <row r="211" spans="1:35" ht="21.75" customHeight="1">
      <c r="A211" s="113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</row>
    <row r="212" spans="1:35" ht="21.75" customHeight="1">
      <c r="A212" s="113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</row>
    <row r="213" spans="1:35" ht="21.75" customHeight="1">
      <c r="A213" s="113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</row>
    <row r="214" spans="1:35" ht="21.75" customHeight="1">
      <c r="A214" s="113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</row>
    <row r="215" spans="1:35" ht="21.75" customHeight="1">
      <c r="A215" s="113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</row>
    <row r="216" spans="1:35" ht="21.75" customHeight="1">
      <c r="A216" s="113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</row>
    <row r="217" spans="1:35" ht="21.75" customHeight="1">
      <c r="A217" s="113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</row>
    <row r="218" spans="1:35" ht="21.75" customHeight="1">
      <c r="A218" s="113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</row>
    <row r="219" spans="1:35" ht="21.75" customHeight="1">
      <c r="A219" s="113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</row>
    <row r="220" spans="1:35" ht="21.75" customHeight="1">
      <c r="A220" s="113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</row>
    <row r="221" spans="1:35" ht="21.75" customHeight="1">
      <c r="A221" s="113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</row>
    <row r="222" spans="1:35" ht="21.75" customHeight="1">
      <c r="A222" s="113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</row>
    <row r="223" spans="1:35" ht="21.75" customHeight="1">
      <c r="A223" s="113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</row>
    <row r="224" spans="1:35" ht="21.75" customHeight="1">
      <c r="A224" s="113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</row>
    <row r="225" spans="1:35" ht="21.75" customHeight="1">
      <c r="A225" s="113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</row>
    <row r="226" spans="1:35" ht="21.75" customHeight="1">
      <c r="A226" s="113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</row>
    <row r="227" spans="1:35" ht="21.75" customHeight="1">
      <c r="A227" s="113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</row>
    <row r="228" spans="1:35" ht="21.75" customHeight="1">
      <c r="A228" s="113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</row>
    <row r="229" spans="1:35" ht="21.75" customHeight="1">
      <c r="A229" s="113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</row>
    <row r="230" spans="1:35" ht="21.75" customHeight="1">
      <c r="A230" s="113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</row>
    <row r="231" spans="1:35" ht="21.75" customHeight="1">
      <c r="A231" s="113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</row>
    <row r="232" spans="1:35" ht="21.75" customHeight="1">
      <c r="A232" s="113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</row>
    <row r="233" spans="1:35" ht="21.75" customHeight="1">
      <c r="A233" s="113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</row>
    <row r="234" spans="1:35" ht="21.75" customHeight="1">
      <c r="A234" s="113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</row>
    <row r="235" spans="1:35" ht="21.75" customHeight="1">
      <c r="A235" s="113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</row>
    <row r="236" spans="1:35" ht="21.75" customHeight="1">
      <c r="A236" s="113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</row>
    <row r="237" spans="1:35" ht="21.75" customHeight="1">
      <c r="A237" s="113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</row>
    <row r="238" spans="1:35" ht="21.75" customHeight="1">
      <c r="A238" s="113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</row>
    <row r="239" spans="1:35" ht="21.75" customHeight="1">
      <c r="A239" s="113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</row>
    <row r="240" spans="1:35" ht="21.75" customHeight="1">
      <c r="A240" s="113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</row>
    <row r="241" spans="1:35" ht="21.75" customHeight="1">
      <c r="A241" s="113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</row>
    <row r="242" spans="1:35" ht="21.75" customHeight="1">
      <c r="A242" s="113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</row>
    <row r="243" spans="1:35" ht="21.75" customHeight="1">
      <c r="A243" s="113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</row>
    <row r="244" spans="1:35" ht="21.75" customHeight="1">
      <c r="A244" s="113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</row>
    <row r="245" spans="1:35" ht="21.75" customHeight="1">
      <c r="A245" s="113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</row>
    <row r="246" spans="1:35" ht="21.75" customHeight="1">
      <c r="A246" s="113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</row>
    <row r="247" spans="1:35" ht="21.75" customHeight="1">
      <c r="A247" s="113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</row>
    <row r="248" spans="1:35" ht="21.75" customHeight="1">
      <c r="A248" s="113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</row>
    <row r="249" spans="1:35" ht="21.75" customHeight="1">
      <c r="A249" s="113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</row>
    <row r="250" spans="1:35" ht="21.75" customHeight="1">
      <c r="A250" s="113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</row>
    <row r="251" spans="1:35" ht="21.75" customHeight="1">
      <c r="A251" s="113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</row>
    <row r="252" spans="1:35" ht="21.75" customHeight="1">
      <c r="A252" s="113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</row>
    <row r="253" spans="1:35" ht="21.75" customHeight="1">
      <c r="A253" s="113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</row>
    <row r="254" spans="1:35" ht="21.75" customHeight="1">
      <c r="A254" s="113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</row>
    <row r="255" spans="1:35" ht="21.75" customHeight="1">
      <c r="A255" s="113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</row>
    <row r="256" spans="1:35" ht="21.75" customHeight="1">
      <c r="A256" s="113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</row>
    <row r="257" spans="1:35" ht="21.75" customHeight="1">
      <c r="A257" s="113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</row>
    <row r="258" spans="1:35" ht="21.75" customHeight="1">
      <c r="A258" s="113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</row>
    <row r="259" spans="1:35" ht="21.75" customHeight="1">
      <c r="A259" s="113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</row>
    <row r="260" spans="1:35" ht="21.75" customHeight="1">
      <c r="A260" s="113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</row>
    <row r="261" spans="1:35" ht="21.75" customHeight="1">
      <c r="A261" s="113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</row>
    <row r="262" spans="1:35" ht="21.75" customHeight="1">
      <c r="A262" s="113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</row>
    <row r="263" spans="1:35" ht="21.75" customHeight="1">
      <c r="A263" s="113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</row>
    <row r="264" spans="1:35" ht="21.75" customHeight="1">
      <c r="A264" s="113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</row>
    <row r="265" spans="1:35" ht="21.75" customHeight="1">
      <c r="A265" s="113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</row>
    <row r="266" spans="1:35" ht="21.75" customHeight="1">
      <c r="A266" s="113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</row>
    <row r="267" spans="1:35" ht="21.75" customHeight="1">
      <c r="A267" s="113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</row>
    <row r="268" spans="1:35" ht="21.75" customHeight="1">
      <c r="A268" s="113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</row>
    <row r="269" spans="1:35" ht="21.75" customHeight="1">
      <c r="A269" s="113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</row>
    <row r="270" spans="1:35" ht="21.75" customHeight="1">
      <c r="A270" s="113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</row>
    <row r="271" spans="1:35" ht="21.75" customHeight="1">
      <c r="A271" s="113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</row>
    <row r="272" spans="1:35" ht="21.75" customHeight="1">
      <c r="A272" s="113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</row>
    <row r="273" spans="1:35" ht="21.75" customHeight="1">
      <c r="A273" s="113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</row>
    <row r="274" spans="1:35" ht="21.75" customHeight="1">
      <c r="A274" s="113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</row>
    <row r="275" spans="1:35" ht="21.75" customHeight="1">
      <c r="A275" s="113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</row>
    <row r="276" spans="1:35" ht="21.75" customHeight="1">
      <c r="A276" s="113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</row>
    <row r="277" spans="1:35" ht="21.75" customHeight="1">
      <c r="A277" s="113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</row>
    <row r="278" spans="1:35" ht="21.75" customHeight="1">
      <c r="A278" s="113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</row>
    <row r="279" spans="1:35" ht="21.75" customHeight="1">
      <c r="A279" s="113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</row>
    <row r="280" spans="1:35" ht="21.75" customHeight="1">
      <c r="A280" s="113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</row>
    <row r="281" spans="1:35" ht="21.75" customHeight="1">
      <c r="A281" s="113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</row>
    <row r="282" spans="1:35" ht="21.75" customHeight="1">
      <c r="A282" s="113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</row>
    <row r="283" spans="1:35" ht="21.75" customHeight="1">
      <c r="A283" s="113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</row>
    <row r="284" spans="1:35" ht="21.75" customHeight="1">
      <c r="A284" s="113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</row>
    <row r="285" spans="1:35" ht="21.75" customHeight="1">
      <c r="A285" s="113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</row>
    <row r="286" spans="1:35" ht="21.75" customHeight="1">
      <c r="A286" s="113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</row>
    <row r="287" spans="1:35" ht="21.75" customHeight="1">
      <c r="A287" s="113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</row>
    <row r="288" spans="1:35" ht="21.75" customHeight="1">
      <c r="A288" s="113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</row>
    <row r="289" spans="1:35" ht="21.75" customHeight="1">
      <c r="A289" s="113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</row>
    <row r="290" spans="1:35" ht="21.75" customHeight="1">
      <c r="A290" s="113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</row>
    <row r="291" spans="1:35" ht="21.75" customHeight="1">
      <c r="A291" s="113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</row>
    <row r="292" spans="1:35" ht="21.75" customHeight="1">
      <c r="A292" s="113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</row>
    <row r="293" spans="1:35" ht="21.75" customHeight="1">
      <c r="A293" s="113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</row>
    <row r="294" spans="1:35" ht="21.75" customHeight="1">
      <c r="A294" s="113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</row>
    <row r="295" spans="1:35" ht="21.75" customHeight="1">
      <c r="A295" s="113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</row>
    <row r="296" spans="1:35" ht="21.75" customHeight="1">
      <c r="A296" s="113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</row>
    <row r="297" spans="1:35" ht="21.75" customHeight="1">
      <c r="A297" s="113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</row>
    <row r="298" spans="1:35" ht="21.75" customHeight="1">
      <c r="A298" s="113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</row>
    <row r="299" spans="1:35" ht="21.75" customHeight="1">
      <c r="A299" s="113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</row>
    <row r="300" spans="1:35" ht="21.75" customHeight="1">
      <c r="A300" s="113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</row>
    <row r="301" spans="1:35" ht="21.75" customHeight="1">
      <c r="A301" s="113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</row>
    <row r="302" spans="1:35" ht="21.75" customHeight="1">
      <c r="A302" s="113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</row>
    <row r="303" spans="1:35" ht="21.75" customHeight="1">
      <c r="A303" s="113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</row>
    <row r="304" spans="1:35" ht="21.75" customHeight="1">
      <c r="A304" s="113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</row>
    <row r="305" spans="1:35" ht="21.75" customHeight="1">
      <c r="A305" s="113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</row>
    <row r="306" spans="1:35" ht="21.75" customHeight="1">
      <c r="A306" s="113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</row>
    <row r="307" spans="1:35" ht="21.75" customHeight="1">
      <c r="A307" s="113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</row>
    <row r="308" spans="1:35" ht="21.75" customHeight="1">
      <c r="A308" s="113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</row>
    <row r="309" spans="1:35" ht="21.75" customHeight="1">
      <c r="A309" s="113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</row>
    <row r="310" spans="1:35" ht="21.75" customHeight="1">
      <c r="A310" s="113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</row>
    <row r="311" spans="1:35" ht="21.75" customHeight="1">
      <c r="A311" s="113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</row>
    <row r="312" spans="1:35" ht="21.75" customHeight="1">
      <c r="A312" s="113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</row>
    <row r="313" spans="1:35" ht="21.75" customHeight="1">
      <c r="A313" s="113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</row>
    <row r="314" spans="1:35" ht="21.75" customHeight="1">
      <c r="A314" s="113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</row>
    <row r="315" spans="1:35" ht="21.75" customHeight="1">
      <c r="A315" s="113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</row>
    <row r="316" spans="1:35" ht="21.75" customHeight="1">
      <c r="A316" s="113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</row>
    <row r="317" spans="1:35" ht="21.75" customHeight="1">
      <c r="A317" s="113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</row>
    <row r="318" spans="1:35" ht="21.75" customHeight="1">
      <c r="A318" s="113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</row>
    <row r="319" spans="1:35" ht="21.75" customHeight="1">
      <c r="A319" s="113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</row>
    <row r="320" spans="1:35" ht="21.75" customHeight="1">
      <c r="A320" s="113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</row>
    <row r="321" spans="1:35" ht="21.75" customHeight="1">
      <c r="A321" s="113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</row>
    <row r="322" spans="1:35" ht="21.75" customHeight="1">
      <c r="A322" s="113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</row>
    <row r="323" spans="1:35" ht="21.75" customHeight="1">
      <c r="A323" s="113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</row>
    <row r="324" spans="1:35" ht="21.75" customHeight="1">
      <c r="A324" s="113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</row>
    <row r="325" spans="1:35" ht="21.75" customHeight="1">
      <c r="A325" s="113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</row>
    <row r="326" spans="1:35" ht="21.75" customHeight="1">
      <c r="A326" s="113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</row>
    <row r="327" spans="1:35" ht="21.75" customHeight="1">
      <c r="A327" s="113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</row>
    <row r="328" spans="1:35" ht="21.75" customHeight="1">
      <c r="A328" s="113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</row>
    <row r="329" spans="1:35" ht="21.75" customHeight="1">
      <c r="A329" s="113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</row>
    <row r="330" spans="1:35" ht="21.75" customHeight="1">
      <c r="A330" s="113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</row>
    <row r="331" spans="1:35" ht="21.75" customHeight="1">
      <c r="A331" s="113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</row>
    <row r="332" spans="1:35" ht="21.75" customHeight="1">
      <c r="A332" s="113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</row>
    <row r="333" spans="1:35" ht="21.75" customHeight="1">
      <c r="A333" s="113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</row>
    <row r="334" spans="1:35" ht="21.75" customHeight="1">
      <c r="A334" s="113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</row>
    <row r="335" spans="1:35" ht="21.75" customHeight="1">
      <c r="A335" s="113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</row>
    <row r="336" spans="1:35" ht="21.75" customHeight="1">
      <c r="A336" s="113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</row>
    <row r="337" spans="1:35" ht="21.75" customHeight="1">
      <c r="A337" s="113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</row>
    <row r="338" spans="1:35" ht="21.75" customHeight="1">
      <c r="A338" s="113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</row>
    <row r="339" spans="1:35" ht="21.75" customHeight="1">
      <c r="A339" s="113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</row>
    <row r="340" spans="1:35" ht="21.75" customHeight="1">
      <c r="A340" s="113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</row>
    <row r="341" spans="1:35" ht="21.75" customHeight="1">
      <c r="A341" s="113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</row>
    <row r="342" spans="1:35" ht="21.75" customHeight="1">
      <c r="A342" s="113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</row>
    <row r="343" spans="1:35" ht="21.75" customHeight="1">
      <c r="A343" s="113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</row>
    <row r="344" spans="1:35" ht="21.75" customHeight="1">
      <c r="A344" s="113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</row>
    <row r="345" spans="1:35" ht="21.75" customHeight="1">
      <c r="A345" s="113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</row>
    <row r="346" spans="1:35" ht="21.75" customHeight="1">
      <c r="A346" s="113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</row>
    <row r="347" spans="1:35" ht="21.75" customHeight="1">
      <c r="A347" s="113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</row>
    <row r="348" spans="1:35" ht="21.75" customHeight="1">
      <c r="A348" s="113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</row>
    <row r="349" spans="1:35" ht="21.75" customHeight="1">
      <c r="A349" s="113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</row>
    <row r="350" spans="1:35" ht="21.75" customHeight="1">
      <c r="A350" s="113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</row>
    <row r="351" spans="1:35" ht="21.75" customHeight="1">
      <c r="A351" s="113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</row>
    <row r="352" spans="1:35" ht="21.75" customHeight="1">
      <c r="A352" s="113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</row>
    <row r="353" spans="1:35" ht="21.75" customHeight="1">
      <c r="A353" s="113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</row>
    <row r="354" spans="1:35" ht="21.75" customHeight="1">
      <c r="A354" s="113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</row>
    <row r="355" spans="1:35" ht="21.75" customHeight="1">
      <c r="A355" s="113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</row>
    <row r="356" spans="1:35" ht="21.75" customHeight="1">
      <c r="A356" s="113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</row>
    <row r="357" spans="1:35" ht="21.75" customHeight="1">
      <c r="A357" s="113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</row>
    <row r="358" spans="1:35" ht="21.75" customHeight="1">
      <c r="A358" s="113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</row>
    <row r="359" spans="1:35" ht="21.75" customHeight="1">
      <c r="A359" s="113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</row>
    <row r="360" spans="1:35" ht="21.75" customHeight="1">
      <c r="A360" s="113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</row>
    <row r="361" spans="1:35" ht="21.75" customHeight="1">
      <c r="A361" s="113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</row>
    <row r="362" spans="1:35" ht="21.75" customHeight="1">
      <c r="A362" s="113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</row>
    <row r="363" spans="1:35" ht="21.75" customHeight="1">
      <c r="A363" s="113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</row>
    <row r="364" spans="1:35" ht="21.75" customHeight="1">
      <c r="A364" s="113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</row>
    <row r="365" spans="1:35" ht="21.75" customHeight="1">
      <c r="A365" s="113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</row>
    <row r="366" spans="1:35" ht="21.75" customHeight="1">
      <c r="A366" s="113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</row>
    <row r="367" spans="1:35" ht="21.75" customHeight="1">
      <c r="A367" s="113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</row>
    <row r="368" spans="1:35" ht="21.75" customHeight="1">
      <c r="A368" s="113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</row>
    <row r="369" spans="1:35" ht="21.75" customHeight="1">
      <c r="A369" s="113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</row>
    <row r="370" spans="1:35" ht="21.75" customHeight="1">
      <c r="A370" s="113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</row>
    <row r="371" spans="1:35" ht="21.75" customHeight="1">
      <c r="A371" s="113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</row>
    <row r="372" spans="1:35" ht="21.75" customHeight="1">
      <c r="A372" s="113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</row>
    <row r="373" spans="1:35" ht="21.75" customHeight="1">
      <c r="A373" s="113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</row>
    <row r="374" spans="1:35" ht="21.75" customHeight="1">
      <c r="A374" s="113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</row>
    <row r="375" spans="1:35" ht="21.75" customHeight="1">
      <c r="A375" s="113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</row>
    <row r="376" spans="1:35" ht="21.75" customHeight="1">
      <c r="A376" s="113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</row>
    <row r="377" spans="1:35" ht="21.75" customHeight="1">
      <c r="A377" s="113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</row>
    <row r="378" spans="1:35" ht="21.75" customHeight="1">
      <c r="A378" s="113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</row>
    <row r="379" spans="1:35" ht="21.75" customHeight="1">
      <c r="A379" s="113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</row>
    <row r="380" spans="1:35" ht="21.75" customHeight="1">
      <c r="A380" s="113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</row>
    <row r="381" spans="1:35" ht="21.75" customHeight="1">
      <c r="A381" s="113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</row>
    <row r="382" spans="1:35" ht="21.75" customHeight="1">
      <c r="A382" s="113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</row>
    <row r="383" spans="1:35" ht="21.75" customHeight="1">
      <c r="A383" s="113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</row>
    <row r="384" spans="1:35" ht="21.75" customHeight="1">
      <c r="A384" s="113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</row>
    <row r="385" spans="1:35" ht="21.75" customHeight="1">
      <c r="A385" s="113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</row>
    <row r="386" spans="1:35" ht="21.75" customHeight="1">
      <c r="A386" s="113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</row>
    <row r="387" spans="1:35" ht="21.75" customHeight="1">
      <c r="A387" s="113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</row>
    <row r="388" spans="1:35" ht="21.75" customHeight="1">
      <c r="A388" s="113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</row>
    <row r="389" spans="1:35" ht="21.75" customHeight="1">
      <c r="A389" s="113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</row>
    <row r="390" spans="1:35" ht="21.75" customHeight="1">
      <c r="A390" s="113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</row>
    <row r="391" spans="1:35" ht="21.75" customHeight="1">
      <c r="A391" s="113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</row>
    <row r="392" spans="1:35" ht="21.75" customHeight="1">
      <c r="A392" s="113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</row>
    <row r="393" spans="1:35" ht="21.75" customHeight="1">
      <c r="A393" s="113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</row>
    <row r="394" spans="1:35" ht="21.75" customHeight="1">
      <c r="A394" s="113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</row>
    <row r="395" spans="1:35" ht="21.75" customHeight="1">
      <c r="A395" s="113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</row>
    <row r="396" spans="1:35" ht="21.75" customHeight="1">
      <c r="A396" s="113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</row>
    <row r="397" spans="1:35" ht="21.75" customHeight="1">
      <c r="A397" s="113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</row>
    <row r="398" spans="1:35" ht="21.75" customHeight="1">
      <c r="A398" s="113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</row>
    <row r="399" spans="1:35" ht="21.75" customHeight="1">
      <c r="A399" s="113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</row>
    <row r="400" spans="1:35" ht="21.75" customHeight="1">
      <c r="A400" s="113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</row>
    <row r="401" spans="1:35" ht="21.75" customHeight="1">
      <c r="A401" s="113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</row>
    <row r="402" spans="1:35" ht="21.75" customHeight="1">
      <c r="A402" s="113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</row>
    <row r="403" spans="1:35" ht="21.75" customHeight="1">
      <c r="A403" s="113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</row>
    <row r="404" spans="1:35" ht="21.75" customHeight="1">
      <c r="A404" s="113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</row>
    <row r="405" spans="1:35" ht="21.75" customHeight="1">
      <c r="A405" s="113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</row>
    <row r="406" spans="1:35" ht="21.75" customHeight="1">
      <c r="A406" s="113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</row>
    <row r="407" spans="1:35" ht="21.75" customHeight="1">
      <c r="A407" s="113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</row>
    <row r="408" spans="1:35" ht="21.75" customHeight="1">
      <c r="A408" s="113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</row>
    <row r="409" spans="1:35" ht="21.75" customHeight="1">
      <c r="A409" s="113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</row>
    <row r="410" spans="1:35" ht="21.75" customHeight="1">
      <c r="A410" s="113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</row>
    <row r="411" spans="1:35" ht="21.75" customHeight="1">
      <c r="A411" s="113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</row>
    <row r="412" spans="1:35" ht="21.75" customHeight="1">
      <c r="A412" s="113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</row>
    <row r="413" spans="1:35" ht="21.75" customHeight="1">
      <c r="A413" s="113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</row>
    <row r="414" spans="1:35" ht="21.75" customHeight="1">
      <c r="A414" s="113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</row>
    <row r="415" spans="1:35" ht="21.75" customHeight="1">
      <c r="A415" s="113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</row>
    <row r="416" spans="1:35" ht="21.75" customHeight="1">
      <c r="A416" s="113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</row>
    <row r="417" spans="1:35" ht="21.75" customHeight="1">
      <c r="A417" s="113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</row>
    <row r="418" spans="1:35" ht="21.75" customHeight="1">
      <c r="A418" s="113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</row>
    <row r="419" spans="1:35" ht="21.75" customHeight="1">
      <c r="A419" s="113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</row>
    <row r="420" spans="1:35" ht="21.75" customHeight="1">
      <c r="A420" s="113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</row>
    <row r="421" spans="1:35" ht="21.75" customHeight="1">
      <c r="A421" s="113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</row>
    <row r="422" spans="1:35" ht="21.75" customHeight="1">
      <c r="A422" s="113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</row>
    <row r="423" spans="1:35" ht="21.75" customHeight="1">
      <c r="A423" s="113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</row>
    <row r="424" spans="1:35" ht="21.75" customHeight="1">
      <c r="A424" s="113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</row>
    <row r="425" spans="1:35" ht="21.75" customHeight="1">
      <c r="A425" s="113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</row>
    <row r="426" spans="1:35" ht="21.75" customHeight="1">
      <c r="A426" s="113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</row>
    <row r="427" spans="1:35" ht="21.75" customHeight="1">
      <c r="A427" s="113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</row>
    <row r="428" spans="1:35" ht="21.75" customHeight="1">
      <c r="A428" s="113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</row>
    <row r="429" spans="1:35" ht="21.75" customHeight="1">
      <c r="A429" s="113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</row>
    <row r="430" spans="1:35" ht="21.75" customHeight="1">
      <c r="A430" s="113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</row>
    <row r="431" spans="1:35" ht="21.75" customHeight="1">
      <c r="A431" s="113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</row>
    <row r="432" spans="1:35" ht="21.75" customHeight="1">
      <c r="A432" s="113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</row>
    <row r="433" spans="1:35" ht="21.75" customHeight="1">
      <c r="A433" s="113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</row>
    <row r="434" spans="1:35" ht="21.75" customHeight="1">
      <c r="A434" s="113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</row>
    <row r="435" spans="1:35" ht="21.75" customHeight="1">
      <c r="A435" s="113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</row>
    <row r="436" spans="1:35" ht="21.75" customHeight="1">
      <c r="A436" s="113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</row>
    <row r="437" spans="1:35" ht="21.75" customHeight="1">
      <c r="A437" s="113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</row>
    <row r="438" spans="1:35" ht="21.75" customHeight="1">
      <c r="A438" s="113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</row>
    <row r="439" spans="1:35" ht="21.75" customHeight="1">
      <c r="A439" s="113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</row>
    <row r="440" spans="1:35" ht="21.75" customHeight="1">
      <c r="A440" s="113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</row>
    <row r="441" spans="1:35" ht="21.75" customHeight="1">
      <c r="A441" s="113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</row>
    <row r="442" spans="1:35" ht="21.75" customHeight="1">
      <c r="A442" s="113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</row>
    <row r="443" spans="1:35" ht="21.75" customHeight="1">
      <c r="A443" s="113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</row>
    <row r="444" spans="1:35" ht="21.75" customHeight="1">
      <c r="A444" s="113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</row>
    <row r="445" spans="1:35" ht="21.75" customHeight="1">
      <c r="A445" s="113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</row>
    <row r="446" spans="1:35" ht="21.75" customHeight="1">
      <c r="A446" s="113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</row>
    <row r="447" spans="1:35" ht="21.75" customHeight="1">
      <c r="A447" s="113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</row>
    <row r="448" spans="1:35" ht="21.75" customHeight="1">
      <c r="A448" s="113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</row>
    <row r="449" spans="1:35" ht="21.75" customHeight="1">
      <c r="A449" s="113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</row>
    <row r="450" spans="1:35" ht="21.75" customHeight="1">
      <c r="A450" s="113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</row>
    <row r="451" spans="1:35" ht="21.75" customHeight="1">
      <c r="A451" s="113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</row>
    <row r="452" spans="1:35" ht="21.75" customHeight="1">
      <c r="A452" s="113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</row>
    <row r="453" spans="1:35" ht="21.75" customHeight="1">
      <c r="A453" s="113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</row>
    <row r="454" spans="1:35" ht="21.75" customHeight="1">
      <c r="A454" s="113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</row>
    <row r="455" spans="1:35" ht="21.75" customHeight="1">
      <c r="A455" s="113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</row>
    <row r="456" spans="1:35" ht="21.75" customHeight="1">
      <c r="A456" s="113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</row>
    <row r="457" spans="1:35" ht="21.75" customHeight="1">
      <c r="A457" s="113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</row>
    <row r="458" spans="1:35" ht="21.75" customHeight="1">
      <c r="A458" s="113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</row>
    <row r="459" spans="1:35" ht="21.75" customHeight="1">
      <c r="A459" s="113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</row>
    <row r="460" spans="1:35" ht="21.75" customHeight="1">
      <c r="A460" s="113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</row>
    <row r="461" spans="1:35" ht="21.75" customHeight="1">
      <c r="A461" s="113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</row>
    <row r="462" spans="1:35" ht="21.75" customHeight="1">
      <c r="A462" s="113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</row>
    <row r="463" spans="1:35" ht="21.75" customHeight="1">
      <c r="A463" s="113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</row>
    <row r="464" spans="1:35" ht="21.75" customHeight="1">
      <c r="A464" s="113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</row>
    <row r="465" spans="1:35" ht="21.75" customHeight="1">
      <c r="A465" s="113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</row>
    <row r="466" spans="1:35" ht="21.75" customHeight="1">
      <c r="A466" s="113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</row>
    <row r="467" spans="1:35" ht="21.75" customHeight="1">
      <c r="A467" s="113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</row>
    <row r="468" spans="1:35" ht="21.75" customHeight="1">
      <c r="A468" s="113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</row>
    <row r="469" spans="1:35" ht="21.75" customHeight="1">
      <c r="A469" s="113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</row>
    <row r="470" spans="1:35" ht="21.75" customHeight="1">
      <c r="A470" s="113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</row>
    <row r="471" spans="1:35" ht="21.75" customHeight="1">
      <c r="A471" s="113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</row>
    <row r="472" spans="1:35" ht="21.75" customHeight="1">
      <c r="A472" s="113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</row>
    <row r="473" spans="1:35" ht="21.75" customHeight="1">
      <c r="A473" s="113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</row>
    <row r="474" spans="1:35" ht="21.75" customHeight="1">
      <c r="A474" s="113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</row>
    <row r="475" spans="1:35" ht="21.75" customHeight="1">
      <c r="A475" s="113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</row>
    <row r="476" spans="1:35" ht="21.75" customHeight="1">
      <c r="A476" s="113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</row>
    <row r="477" spans="1:35" ht="21.75" customHeight="1">
      <c r="A477" s="113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</row>
    <row r="478" spans="1:35" ht="21.75" customHeight="1">
      <c r="A478" s="113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</row>
    <row r="479" spans="1:35" ht="21.75" customHeight="1">
      <c r="A479" s="113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</row>
    <row r="480" spans="1:35" ht="21.75" customHeight="1">
      <c r="A480" s="113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</row>
    <row r="481" spans="1:35" ht="21.75" customHeight="1">
      <c r="A481" s="113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</row>
    <row r="482" spans="1:35" ht="21.75" customHeight="1">
      <c r="A482" s="113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</row>
    <row r="483" spans="1:35" ht="21.75" customHeight="1">
      <c r="A483" s="113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</row>
    <row r="484" spans="1:35" ht="21.75" customHeight="1">
      <c r="A484" s="113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</row>
    <row r="485" spans="1:35" ht="21.75" customHeight="1">
      <c r="A485" s="113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</row>
    <row r="486" spans="1:35" ht="21.75" customHeight="1">
      <c r="A486" s="113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</row>
    <row r="487" spans="1:35" ht="21.75" customHeight="1">
      <c r="A487" s="113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</row>
    <row r="488" spans="1:35" ht="21.75" customHeight="1">
      <c r="A488" s="113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</row>
    <row r="489" spans="1:35" ht="21.75" customHeight="1">
      <c r="A489" s="113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</row>
    <row r="490" spans="1:35" ht="21.75" customHeight="1">
      <c r="A490" s="113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</row>
    <row r="491" spans="1:35" ht="21.75" customHeight="1">
      <c r="A491" s="113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</row>
    <row r="492" spans="1:35" ht="21.75" customHeight="1">
      <c r="A492" s="113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</row>
    <row r="493" spans="1:35" ht="21.75" customHeight="1">
      <c r="A493" s="113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</row>
    <row r="494" spans="1:35" ht="21.75" customHeight="1">
      <c r="A494" s="113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</row>
    <row r="495" spans="1:35" ht="21.75" customHeight="1">
      <c r="A495" s="113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</row>
    <row r="496" spans="1:35" ht="21.75" customHeight="1">
      <c r="A496" s="113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</row>
    <row r="497" spans="1:35" ht="21.75" customHeight="1">
      <c r="A497" s="113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</row>
    <row r="498" spans="1:35" ht="21.75" customHeight="1">
      <c r="A498" s="113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</row>
    <row r="499" spans="1:35" ht="21.75" customHeight="1">
      <c r="A499" s="113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</row>
    <row r="500" spans="1:35" ht="21.75" customHeight="1">
      <c r="A500" s="113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</row>
    <row r="501" spans="1:35" ht="21.75" customHeight="1">
      <c r="A501" s="113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</row>
    <row r="502" spans="1:35" ht="21.75" customHeight="1">
      <c r="A502" s="113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</row>
    <row r="503" spans="1:35" ht="21.75" customHeight="1">
      <c r="A503" s="113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</row>
    <row r="504" spans="1:35" ht="21.75" customHeight="1">
      <c r="A504" s="113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</row>
    <row r="505" spans="1:35" ht="21.75" customHeight="1">
      <c r="A505" s="113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</row>
    <row r="506" spans="1:35" ht="21.75" customHeight="1">
      <c r="A506" s="113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</row>
    <row r="507" spans="1:35" ht="21.75" customHeight="1">
      <c r="A507" s="113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</row>
    <row r="508" spans="1:35" ht="21.75" customHeight="1">
      <c r="A508" s="113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</row>
    <row r="509" spans="1:35" ht="21.75" customHeight="1">
      <c r="A509" s="113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</row>
    <row r="510" spans="1:35" ht="21.75" customHeight="1">
      <c r="A510" s="113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</row>
    <row r="511" spans="1:35" ht="21.75" customHeight="1">
      <c r="A511" s="113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</row>
    <row r="512" spans="1:35" ht="21.75" customHeight="1">
      <c r="A512" s="113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</row>
    <row r="513" spans="1:35" ht="21.75" customHeight="1">
      <c r="A513" s="113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</row>
    <row r="514" spans="1:35" ht="21.75" customHeight="1">
      <c r="A514" s="113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</row>
    <row r="515" spans="1:35" ht="21.75" customHeight="1">
      <c r="A515" s="113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</row>
    <row r="516" spans="1:35" ht="21.75" customHeight="1">
      <c r="A516" s="113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</row>
    <row r="517" spans="1:35" ht="21.75" customHeight="1">
      <c r="A517" s="113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</row>
    <row r="518" spans="1:35" ht="21.75" customHeight="1">
      <c r="A518" s="113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</row>
    <row r="519" spans="1:35" ht="21.75" customHeight="1">
      <c r="A519" s="113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</row>
    <row r="520" spans="1:35" ht="21.75" customHeight="1">
      <c r="A520" s="113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</row>
    <row r="521" spans="1:35" ht="21.75" customHeight="1">
      <c r="A521" s="113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</row>
    <row r="522" spans="1:35" ht="21.75" customHeight="1">
      <c r="A522" s="113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</row>
    <row r="523" spans="1:35" ht="21.75" customHeight="1">
      <c r="A523" s="113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</row>
    <row r="524" spans="1:35" ht="21.75" customHeight="1">
      <c r="A524" s="113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</row>
    <row r="525" spans="1:35" ht="21.75" customHeight="1">
      <c r="A525" s="113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</row>
    <row r="526" spans="1:35" ht="21.75" customHeight="1">
      <c r="A526" s="113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</row>
    <row r="527" spans="1:35" ht="21.75" customHeight="1">
      <c r="A527" s="113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</row>
    <row r="528" spans="1:35" ht="21.75" customHeight="1">
      <c r="A528" s="113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</row>
    <row r="529" spans="1:35" ht="21.75" customHeight="1">
      <c r="A529" s="113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</row>
    <row r="530" spans="1:35" ht="21.75" customHeight="1">
      <c r="A530" s="113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</row>
    <row r="531" spans="1:35" ht="21.75" customHeight="1">
      <c r="A531" s="113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</row>
    <row r="532" spans="1:35" ht="21.75" customHeight="1">
      <c r="A532" s="113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</row>
    <row r="533" spans="1:35" ht="21.75" customHeight="1">
      <c r="A533" s="113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</row>
    <row r="534" spans="1:35" ht="21.75" customHeight="1">
      <c r="A534" s="113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</row>
    <row r="535" spans="1:35" ht="21.75" customHeight="1">
      <c r="A535" s="113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</row>
    <row r="536" spans="1:35" ht="21.75" customHeight="1">
      <c r="A536" s="113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</row>
    <row r="537" spans="1:35" ht="21.75" customHeight="1">
      <c r="A537" s="113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</row>
    <row r="538" spans="1:35" ht="21.75" customHeight="1">
      <c r="A538" s="113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</row>
    <row r="539" spans="1:35" ht="21.75" customHeight="1">
      <c r="A539" s="113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</row>
    <row r="540" spans="1:35" ht="21.75" customHeight="1">
      <c r="A540" s="113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</row>
    <row r="541" spans="1:35" ht="21.75" customHeight="1">
      <c r="A541" s="113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</row>
    <row r="542" spans="1:35" ht="21.75" customHeight="1">
      <c r="A542" s="113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</row>
    <row r="543" spans="1:35" ht="21.75" customHeight="1">
      <c r="A543" s="113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</row>
    <row r="544" spans="1:35" ht="21.75" customHeight="1">
      <c r="A544" s="113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</row>
    <row r="545" spans="1:35" ht="21.75" customHeight="1">
      <c r="A545" s="113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</row>
    <row r="546" spans="1:35" ht="21.75" customHeight="1">
      <c r="A546" s="113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</row>
    <row r="547" spans="1:35" ht="21.75" customHeight="1">
      <c r="A547" s="113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</row>
    <row r="548" spans="1:35" ht="21.75" customHeight="1">
      <c r="A548" s="113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</row>
    <row r="549" spans="1:35" ht="21.75" customHeight="1">
      <c r="A549" s="113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</row>
    <row r="550" spans="1:35" ht="21.75" customHeight="1">
      <c r="A550" s="113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</row>
    <row r="551" spans="1:35" ht="21.75" customHeight="1">
      <c r="A551" s="113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</row>
    <row r="552" spans="1:35" ht="21.75" customHeight="1">
      <c r="A552" s="113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</row>
    <row r="553" spans="1:35" ht="21.75" customHeight="1">
      <c r="A553" s="113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</row>
    <row r="554" spans="1:35" ht="21.75" customHeight="1">
      <c r="A554" s="113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</row>
    <row r="555" spans="1:35" ht="21.75" customHeight="1">
      <c r="A555" s="113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</row>
    <row r="556" spans="1:35" ht="21.75" customHeight="1">
      <c r="A556" s="113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</row>
    <row r="557" spans="1:35" ht="21.75" customHeight="1">
      <c r="A557" s="113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</row>
    <row r="558" spans="1:35" ht="21.75" customHeight="1">
      <c r="A558" s="113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</row>
    <row r="559" spans="1:35" ht="21.75" customHeight="1">
      <c r="A559" s="113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</row>
    <row r="560" spans="1:35" ht="21.75" customHeight="1">
      <c r="A560" s="113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</row>
    <row r="561" spans="1:35" ht="21.75" customHeight="1">
      <c r="A561" s="113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</row>
    <row r="562" spans="1:35" ht="21.75" customHeight="1">
      <c r="A562" s="113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</row>
    <row r="563" spans="1:35" ht="21.75" customHeight="1">
      <c r="A563" s="113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</row>
    <row r="564" spans="1:35" ht="21.75" customHeight="1">
      <c r="A564" s="113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</row>
    <row r="565" spans="1:35" ht="21.75" customHeight="1">
      <c r="A565" s="113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</row>
    <row r="566" spans="1:35" ht="21.75" customHeight="1">
      <c r="A566" s="113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</row>
    <row r="567" spans="1:35" ht="21.75" customHeight="1">
      <c r="A567" s="113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</row>
    <row r="568" spans="1:35" ht="21.75" customHeight="1">
      <c r="A568" s="113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</row>
    <row r="569" spans="1:35" ht="21.75" customHeight="1">
      <c r="A569" s="113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</row>
    <row r="570" spans="1:35" ht="21.75" customHeight="1">
      <c r="A570" s="113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</row>
    <row r="571" spans="1:35" ht="21.75" customHeight="1">
      <c r="A571" s="113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</row>
    <row r="572" spans="1:35" ht="21.75" customHeight="1">
      <c r="A572" s="113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</row>
    <row r="573" spans="1:35" ht="21.75" customHeight="1">
      <c r="A573" s="113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</row>
    <row r="574" spans="1:35" ht="21.75" customHeight="1">
      <c r="A574" s="113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</row>
    <row r="575" spans="1:35" ht="21.75" customHeight="1">
      <c r="A575" s="113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</row>
    <row r="576" spans="1:35" ht="21.75" customHeight="1">
      <c r="A576" s="113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</row>
    <row r="577" spans="1:35" ht="21.75" customHeight="1">
      <c r="A577" s="113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</row>
    <row r="578" spans="1:35" ht="21.75" customHeight="1">
      <c r="A578" s="113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</row>
    <row r="579" spans="1:35" ht="21.75" customHeight="1">
      <c r="A579" s="113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</row>
    <row r="580" spans="1:35" ht="21.75" customHeight="1">
      <c r="A580" s="113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</row>
    <row r="581" spans="1:35" ht="21.75" customHeight="1">
      <c r="A581" s="113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</row>
    <row r="582" spans="1:35" ht="21.75" customHeight="1">
      <c r="A582" s="113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</row>
    <row r="583" spans="1:35" ht="21.75" customHeight="1">
      <c r="A583" s="113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</row>
    <row r="584" spans="1:35" ht="21.75" customHeight="1">
      <c r="A584" s="113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</row>
    <row r="585" spans="1:35" ht="21.75" customHeight="1">
      <c r="A585" s="113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</row>
    <row r="586" spans="1:35" ht="21.75" customHeight="1">
      <c r="A586" s="113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</row>
    <row r="587" spans="1:35" ht="21.75" customHeight="1">
      <c r="A587" s="113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</row>
    <row r="588" spans="1:35" ht="21.75" customHeight="1">
      <c r="A588" s="113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</row>
    <row r="589" spans="1:35" ht="21.75" customHeight="1">
      <c r="A589" s="113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</row>
    <row r="590" spans="1:35" ht="21.75" customHeight="1">
      <c r="A590" s="113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</row>
    <row r="591" spans="1:35" ht="21.75" customHeight="1">
      <c r="A591" s="113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</row>
    <row r="592" spans="1:35" ht="21.75" customHeight="1">
      <c r="A592" s="113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</row>
    <row r="593" spans="1:35" ht="21.75" customHeight="1">
      <c r="A593" s="113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</row>
    <row r="594" spans="1:35" ht="21.75" customHeight="1">
      <c r="A594" s="113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</row>
    <row r="595" spans="1:35" ht="21.75" customHeight="1">
      <c r="A595" s="113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</row>
    <row r="596" spans="1:35" ht="21.75" customHeight="1">
      <c r="A596" s="113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</row>
    <row r="597" spans="1:35" ht="21.75" customHeight="1">
      <c r="A597" s="113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</row>
    <row r="598" spans="1:35" ht="21.75" customHeight="1">
      <c r="A598" s="113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</row>
    <row r="599" spans="1:35" ht="21.75" customHeight="1">
      <c r="A599" s="113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</row>
    <row r="600" spans="1:35" ht="21.75" customHeight="1">
      <c r="A600" s="113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</row>
    <row r="601" spans="1:35" ht="21.75" customHeight="1">
      <c r="A601" s="113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</row>
    <row r="602" spans="1:35" ht="21.75" customHeight="1">
      <c r="A602" s="113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</row>
    <row r="603" spans="1:35" ht="21.75" customHeight="1">
      <c r="A603" s="113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</row>
    <row r="604" spans="1:35" ht="21.75" customHeight="1">
      <c r="A604" s="113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</row>
    <row r="605" spans="1:35" ht="21.75" customHeight="1">
      <c r="A605" s="113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</row>
    <row r="606" spans="1:35" ht="21.75" customHeight="1">
      <c r="A606" s="113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</row>
    <row r="607" spans="1:35" ht="21.75" customHeight="1">
      <c r="A607" s="113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</row>
    <row r="608" spans="1:35" ht="21.75" customHeight="1">
      <c r="A608" s="113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</row>
    <row r="609" spans="1:35" ht="21.75" customHeight="1">
      <c r="A609" s="113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</row>
    <row r="610" spans="1:35" ht="21.75" customHeight="1">
      <c r="A610" s="113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</row>
    <row r="611" spans="1:35" ht="21.75" customHeight="1">
      <c r="A611" s="113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</row>
    <row r="612" spans="1:35" ht="21.75" customHeight="1">
      <c r="A612" s="113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</row>
    <row r="613" spans="1:35" ht="21.75" customHeight="1">
      <c r="A613" s="113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</row>
    <row r="614" spans="1:35" ht="21.75" customHeight="1">
      <c r="A614" s="113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</row>
    <row r="615" spans="1:35" ht="21.75" customHeight="1">
      <c r="A615" s="113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</row>
    <row r="616" spans="1:35" ht="21.75" customHeight="1">
      <c r="A616" s="113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</row>
    <row r="617" spans="1:35" ht="21.75" customHeight="1">
      <c r="A617" s="113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</row>
    <row r="618" spans="1:35" ht="21.75" customHeight="1">
      <c r="A618" s="113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</row>
    <row r="619" spans="1:35" ht="21.75" customHeight="1">
      <c r="A619" s="113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</row>
    <row r="620" spans="1:35" ht="21.75" customHeight="1">
      <c r="A620" s="113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</row>
    <row r="621" spans="1:35" ht="21.75" customHeight="1">
      <c r="A621" s="113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</row>
    <row r="622" spans="1:35" ht="21.75" customHeight="1">
      <c r="A622" s="113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</row>
    <row r="623" spans="1:35" ht="21.75" customHeight="1">
      <c r="A623" s="113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</row>
    <row r="624" spans="1:35" ht="21.75" customHeight="1">
      <c r="A624" s="113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</row>
    <row r="625" spans="1:35" ht="21.75" customHeight="1">
      <c r="A625" s="113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</row>
    <row r="626" spans="1:35" ht="21.75" customHeight="1">
      <c r="A626" s="113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</row>
    <row r="627" spans="1:35" ht="21.75" customHeight="1">
      <c r="A627" s="113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</row>
    <row r="628" spans="1:35" ht="21.75" customHeight="1">
      <c r="A628" s="113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</row>
    <row r="629" spans="1:35" ht="21.75" customHeight="1">
      <c r="A629" s="113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</row>
    <row r="630" spans="1:35" ht="21.75" customHeight="1">
      <c r="A630" s="113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</row>
    <row r="631" spans="1:35" ht="21.75" customHeight="1">
      <c r="A631" s="113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</row>
    <row r="632" spans="1:35" ht="21.75" customHeight="1">
      <c r="A632" s="113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</row>
    <row r="633" spans="1:35" ht="21.75" customHeight="1">
      <c r="A633" s="113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</row>
    <row r="634" spans="1:35" ht="21.75" customHeight="1">
      <c r="A634" s="113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</row>
    <row r="635" spans="1:35" ht="21.75" customHeight="1">
      <c r="A635" s="113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</row>
    <row r="636" spans="1:35" ht="21.75" customHeight="1">
      <c r="A636" s="113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</row>
    <row r="637" spans="1:35" ht="21.75" customHeight="1">
      <c r="A637" s="113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</row>
    <row r="638" spans="1:35" ht="21.75" customHeight="1">
      <c r="A638" s="113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</row>
    <row r="639" spans="1:35" ht="21.75" customHeight="1">
      <c r="A639" s="113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</row>
    <row r="640" spans="1:35" ht="21.75" customHeight="1">
      <c r="A640" s="113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</row>
    <row r="641" spans="1:35" ht="21.75" customHeight="1">
      <c r="A641" s="113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</row>
    <row r="642" spans="1:35" ht="21.75" customHeight="1">
      <c r="A642" s="113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</row>
    <row r="643" spans="1:35" ht="21.75" customHeight="1">
      <c r="A643" s="113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</row>
    <row r="644" spans="1:35" ht="21.75" customHeight="1">
      <c r="A644" s="113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</row>
    <row r="645" spans="1:35" ht="21.75" customHeight="1">
      <c r="A645" s="113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</row>
    <row r="646" spans="1:35" ht="21.75" customHeight="1">
      <c r="A646" s="113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</row>
    <row r="647" spans="1:35" ht="21.75" customHeight="1">
      <c r="A647" s="113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</row>
    <row r="648" spans="1:35" ht="21.75" customHeight="1">
      <c r="A648" s="113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</row>
    <row r="649" spans="1:35" ht="21.75" customHeight="1">
      <c r="A649" s="113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</row>
    <row r="650" spans="1:35" ht="21.75" customHeight="1">
      <c r="A650" s="113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</row>
    <row r="651" spans="1:35" ht="21.75" customHeight="1">
      <c r="A651" s="113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</row>
    <row r="652" spans="1:35" ht="21.75" customHeight="1">
      <c r="A652" s="113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</row>
    <row r="653" spans="1:35" ht="21.75" customHeight="1">
      <c r="A653" s="113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</row>
    <row r="654" spans="1:35" ht="21.75" customHeight="1">
      <c r="A654" s="113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</row>
    <row r="655" spans="1:35" ht="21.75" customHeight="1">
      <c r="A655" s="113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</row>
    <row r="656" spans="1:35" ht="21.75" customHeight="1">
      <c r="A656" s="113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</row>
    <row r="657" spans="1:35" ht="21.75" customHeight="1">
      <c r="A657" s="113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</row>
    <row r="658" spans="1:35" ht="21.75" customHeight="1">
      <c r="A658" s="113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</row>
    <row r="659" spans="1:35" ht="21.75" customHeight="1">
      <c r="A659" s="113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</row>
    <row r="660" spans="1:35" ht="21.75" customHeight="1">
      <c r="A660" s="113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</row>
    <row r="661" spans="1:35" ht="21.75" customHeight="1">
      <c r="A661" s="113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</row>
    <row r="662" spans="1:35" ht="21.75" customHeight="1">
      <c r="A662" s="113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</row>
    <row r="663" spans="1:35" ht="21.75" customHeight="1">
      <c r="A663" s="113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</row>
    <row r="664" spans="1:35" ht="21.75" customHeight="1">
      <c r="A664" s="113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</row>
    <row r="665" spans="1:35" ht="21.75" customHeight="1">
      <c r="A665" s="113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</row>
    <row r="666" spans="1:35" ht="21.75" customHeight="1">
      <c r="A666" s="113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</row>
    <row r="667" spans="1:35" ht="21.75" customHeight="1">
      <c r="A667" s="113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</row>
    <row r="668" spans="1:35" ht="21.75" customHeight="1">
      <c r="A668" s="113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</row>
    <row r="669" spans="1:35" ht="21.75" customHeight="1">
      <c r="A669" s="113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</row>
    <row r="670" spans="1:35" ht="21.75" customHeight="1">
      <c r="A670" s="113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</row>
    <row r="671" spans="1:35" ht="21.75" customHeight="1">
      <c r="A671" s="113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</row>
    <row r="672" spans="1:35" ht="21.75" customHeight="1">
      <c r="A672" s="113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</row>
    <row r="673" spans="1:35" ht="21.75" customHeight="1">
      <c r="A673" s="113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</row>
    <row r="674" spans="1:35" ht="21.75" customHeight="1">
      <c r="A674" s="113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</row>
    <row r="675" spans="1:35" ht="21.75" customHeight="1">
      <c r="A675" s="113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</row>
    <row r="676" spans="1:35" ht="21.75" customHeight="1">
      <c r="A676" s="113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</row>
    <row r="677" spans="1:35" ht="21.75" customHeight="1">
      <c r="A677" s="113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</row>
    <row r="678" spans="1:35" ht="21.75" customHeight="1">
      <c r="A678" s="113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</row>
    <row r="679" spans="1:35" ht="21.75" customHeight="1">
      <c r="A679" s="113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</row>
    <row r="680" spans="1:35" ht="21.75" customHeight="1">
      <c r="A680" s="113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</row>
    <row r="681" spans="1:35" ht="21.75" customHeight="1">
      <c r="A681" s="113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</row>
    <row r="682" spans="1:35" ht="21.75" customHeight="1">
      <c r="A682" s="113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</row>
    <row r="683" spans="1:35" ht="21.75" customHeight="1">
      <c r="A683" s="113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</row>
    <row r="684" spans="1:35" ht="21.75" customHeight="1">
      <c r="A684" s="113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</row>
    <row r="685" spans="1:35" ht="21.75" customHeight="1">
      <c r="A685" s="113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</row>
    <row r="686" spans="1:35" ht="21.75" customHeight="1">
      <c r="A686" s="113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</row>
    <row r="687" spans="1:35" ht="21.75" customHeight="1">
      <c r="A687" s="113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</row>
    <row r="688" spans="1:35" ht="21.75" customHeight="1">
      <c r="A688" s="113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</row>
    <row r="689" spans="1:35" ht="21.75" customHeight="1">
      <c r="A689" s="113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</row>
    <row r="690" spans="1:35" ht="21.75" customHeight="1">
      <c r="A690" s="113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</row>
    <row r="691" spans="1:35" ht="21.75" customHeight="1">
      <c r="A691" s="113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</row>
    <row r="692" spans="1:35" ht="21.75" customHeight="1">
      <c r="A692" s="113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</row>
    <row r="693" spans="1:35" ht="21.75" customHeight="1">
      <c r="A693" s="113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</row>
    <row r="694" spans="1:35" ht="21.75" customHeight="1">
      <c r="A694" s="113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</row>
    <row r="695" spans="1:35" ht="21.75" customHeight="1">
      <c r="A695" s="113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</row>
    <row r="696" spans="1:35" ht="21.75" customHeight="1">
      <c r="A696" s="113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</row>
    <row r="697" spans="1:35" ht="21.75" customHeight="1">
      <c r="A697" s="113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</row>
    <row r="698" spans="1:35" ht="21.75" customHeight="1">
      <c r="A698" s="113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</row>
    <row r="699" spans="1:35" ht="21.75" customHeight="1">
      <c r="A699" s="113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</row>
    <row r="700" spans="1:35" ht="21.75" customHeight="1">
      <c r="A700" s="113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</row>
    <row r="701" spans="1:35" ht="21.75" customHeight="1">
      <c r="A701" s="113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</row>
    <row r="702" spans="1:35" ht="21.75" customHeight="1">
      <c r="A702" s="113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</row>
    <row r="703" spans="1:35" ht="21.75" customHeight="1">
      <c r="A703" s="113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</row>
    <row r="704" spans="1:35" ht="21.75" customHeight="1">
      <c r="A704" s="113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</row>
    <row r="705" spans="1:35" ht="21.75" customHeight="1">
      <c r="A705" s="113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</row>
    <row r="706" spans="1:35" ht="21.75" customHeight="1">
      <c r="A706" s="113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</row>
    <row r="707" spans="1:35" ht="21.75" customHeight="1">
      <c r="A707" s="113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</row>
    <row r="708" spans="1:35" ht="21.75" customHeight="1">
      <c r="A708" s="113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</row>
    <row r="709" spans="1:35" ht="21.75" customHeight="1">
      <c r="A709" s="113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</row>
    <row r="710" spans="1:35" ht="21.75" customHeight="1">
      <c r="A710" s="113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</row>
    <row r="711" spans="1:35" ht="21.75" customHeight="1">
      <c r="A711" s="113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</row>
    <row r="712" spans="1:35" ht="21.75" customHeight="1">
      <c r="A712" s="113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</row>
    <row r="713" spans="1:35" ht="21.75" customHeight="1">
      <c r="A713" s="113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</row>
    <row r="714" spans="1:35" ht="21.75" customHeight="1">
      <c r="A714" s="113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</row>
    <row r="715" spans="1:35" ht="21.75" customHeight="1">
      <c r="A715" s="113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</row>
    <row r="716" spans="1:35" ht="21.75" customHeight="1">
      <c r="A716" s="113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</row>
    <row r="717" spans="1:35" ht="21.75" customHeight="1">
      <c r="A717" s="113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</row>
    <row r="718" spans="1:35" ht="21.75" customHeight="1">
      <c r="A718" s="113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</row>
    <row r="719" spans="1:35" ht="21.75" customHeight="1">
      <c r="A719" s="113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</row>
    <row r="720" spans="1:35" ht="21.75" customHeight="1">
      <c r="A720" s="113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</row>
    <row r="721" spans="1:35" ht="21.75" customHeight="1">
      <c r="A721" s="113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</row>
    <row r="722" spans="1:35" ht="21.75" customHeight="1">
      <c r="A722" s="113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</row>
    <row r="723" spans="1:35" ht="21.75" customHeight="1">
      <c r="A723" s="113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</row>
    <row r="724" spans="1:35" ht="21.75" customHeight="1">
      <c r="A724" s="113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</row>
    <row r="725" spans="1:35" ht="21.75" customHeight="1">
      <c r="A725" s="113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</row>
    <row r="726" spans="1:35" ht="21.75" customHeight="1">
      <c r="A726" s="113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</row>
    <row r="727" spans="1:35" ht="21.75" customHeight="1">
      <c r="A727" s="113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</row>
    <row r="728" spans="1:35" ht="21.75" customHeight="1">
      <c r="A728" s="113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</row>
    <row r="729" spans="1:35" ht="21.75" customHeight="1">
      <c r="A729" s="113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</row>
    <row r="730" spans="1:35" ht="21.75" customHeight="1">
      <c r="A730" s="113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</row>
    <row r="731" spans="1:35" ht="21.75" customHeight="1">
      <c r="A731" s="113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</row>
    <row r="732" spans="1:35" ht="21.75" customHeight="1">
      <c r="A732" s="113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</row>
    <row r="733" spans="1:35" ht="21.75" customHeight="1">
      <c r="A733" s="113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</row>
    <row r="734" spans="1:35" ht="21.75" customHeight="1">
      <c r="A734" s="113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</row>
    <row r="735" spans="1:35" ht="21.75" customHeight="1">
      <c r="A735" s="113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</row>
    <row r="736" spans="1:35" ht="21.75" customHeight="1">
      <c r="A736" s="113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</row>
    <row r="737" spans="1:35" ht="21.75" customHeight="1">
      <c r="A737" s="113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</row>
    <row r="738" spans="1:35" ht="21.75" customHeight="1">
      <c r="A738" s="113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</row>
    <row r="739" spans="1:35" ht="21.75" customHeight="1">
      <c r="A739" s="113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</row>
    <row r="740" spans="1:35" ht="21.75" customHeight="1">
      <c r="A740" s="113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</row>
    <row r="741" spans="1:35" ht="21.75" customHeight="1">
      <c r="A741" s="113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</row>
    <row r="742" spans="1:35" ht="21.75" customHeight="1">
      <c r="A742" s="113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</row>
    <row r="743" spans="1:35" ht="21.75" customHeight="1">
      <c r="A743" s="113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</row>
    <row r="744" spans="1:35" ht="21.75" customHeight="1">
      <c r="A744" s="113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</row>
    <row r="745" spans="1:35" ht="21.75" customHeight="1">
      <c r="A745" s="113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</row>
    <row r="746" spans="1:35" ht="21.75" customHeight="1">
      <c r="A746" s="113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</row>
    <row r="747" spans="1:35" ht="21.75" customHeight="1">
      <c r="A747" s="113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</row>
    <row r="748" spans="1:35" ht="21.75" customHeight="1">
      <c r="A748" s="113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</row>
    <row r="749" spans="1:35" ht="21.75" customHeight="1">
      <c r="A749" s="113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</row>
    <row r="750" spans="1:35" ht="21.75" customHeight="1">
      <c r="A750" s="113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</row>
    <row r="751" spans="1:35" ht="21.75" customHeight="1">
      <c r="A751" s="113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</row>
    <row r="752" spans="1:35" ht="21.75" customHeight="1">
      <c r="A752" s="113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</row>
    <row r="753" spans="1:35" ht="21.75" customHeight="1">
      <c r="A753" s="113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</row>
    <row r="754" spans="1:35" ht="21.75" customHeight="1">
      <c r="A754" s="113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</row>
    <row r="755" spans="1:35" ht="21.75" customHeight="1">
      <c r="A755" s="113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</row>
    <row r="756" spans="1:35" ht="21.75" customHeight="1">
      <c r="A756" s="113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</row>
    <row r="757" spans="1:35" ht="21.75" customHeight="1">
      <c r="A757" s="113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</row>
    <row r="758" spans="1:35" ht="21.75" customHeight="1">
      <c r="A758" s="113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</row>
    <row r="759" spans="1:35" ht="21.75" customHeight="1">
      <c r="A759" s="113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</row>
    <row r="760" spans="1:35" ht="21.75" customHeight="1">
      <c r="A760" s="113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</row>
    <row r="761" spans="1:35" ht="21.75" customHeight="1">
      <c r="A761" s="113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</row>
    <row r="762" spans="1:35" ht="21.75" customHeight="1">
      <c r="A762" s="113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</row>
    <row r="763" spans="1:35" ht="21.75" customHeight="1">
      <c r="A763" s="113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</row>
    <row r="764" spans="1:35" ht="21.75" customHeight="1">
      <c r="A764" s="113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</row>
    <row r="765" spans="1:35" ht="21.75" customHeight="1">
      <c r="A765" s="113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</row>
    <row r="766" spans="1:35" ht="21.75" customHeight="1">
      <c r="A766" s="113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</row>
    <row r="767" spans="1:35" ht="21.75" customHeight="1">
      <c r="A767" s="113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</row>
    <row r="768" spans="1:35" ht="21.75" customHeight="1">
      <c r="A768" s="113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</row>
    <row r="769" spans="1:35" ht="21.75" customHeight="1">
      <c r="A769" s="113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</row>
    <row r="770" spans="1:35" ht="21.75" customHeight="1">
      <c r="A770" s="113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</row>
    <row r="771" spans="1:35" ht="21.75" customHeight="1">
      <c r="A771" s="113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</row>
    <row r="772" spans="1:35" ht="21.75" customHeight="1">
      <c r="A772" s="113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</row>
    <row r="773" spans="1:35" ht="21.75" customHeight="1">
      <c r="A773" s="113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</row>
    <row r="774" spans="1:35" ht="21.75" customHeight="1">
      <c r="A774" s="113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</row>
    <row r="775" spans="1:35" ht="21.75" customHeight="1">
      <c r="A775" s="113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</row>
    <row r="776" spans="1:35" ht="21.75" customHeight="1">
      <c r="A776" s="113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</row>
    <row r="777" spans="1:35" ht="21.75" customHeight="1">
      <c r="A777" s="113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</row>
    <row r="778" spans="1:35" ht="21.75" customHeight="1">
      <c r="A778" s="113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</row>
    <row r="779" spans="1:35" ht="21.75" customHeight="1">
      <c r="A779" s="113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</row>
    <row r="780" spans="1:35" ht="21.75" customHeight="1">
      <c r="A780" s="113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</row>
    <row r="781" spans="1:35" ht="21.75" customHeight="1">
      <c r="A781" s="113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</row>
    <row r="782" spans="1:35" ht="21.75" customHeight="1">
      <c r="A782" s="113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</row>
    <row r="783" spans="1:35" ht="21.75" customHeight="1">
      <c r="A783" s="113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</row>
    <row r="784" spans="1:35" ht="21.75" customHeight="1">
      <c r="A784" s="113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</row>
    <row r="785" spans="1:35" ht="21.75" customHeight="1">
      <c r="A785" s="113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</row>
    <row r="786" spans="1:35" ht="21.75" customHeight="1">
      <c r="A786" s="113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</row>
    <row r="787" spans="1:35" ht="21.75" customHeight="1">
      <c r="A787" s="113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</row>
    <row r="788" spans="1:35" ht="21.75" customHeight="1">
      <c r="A788" s="113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</row>
    <row r="789" spans="1:35" ht="21.75" customHeight="1">
      <c r="A789" s="113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</row>
    <row r="790" spans="1:35" ht="21.75" customHeight="1">
      <c r="A790" s="113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</row>
    <row r="791" spans="1:35" ht="21.75" customHeight="1">
      <c r="A791" s="113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</row>
    <row r="792" spans="1:35" ht="21.75" customHeight="1">
      <c r="A792" s="113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</row>
    <row r="793" spans="1:35" ht="21.75" customHeight="1">
      <c r="A793" s="113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</row>
    <row r="794" spans="1:35" ht="21.75" customHeight="1">
      <c r="A794" s="113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</row>
    <row r="795" spans="1:35" ht="21.75" customHeight="1">
      <c r="A795" s="113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</row>
    <row r="796" spans="1:35" ht="21.75" customHeight="1">
      <c r="A796" s="113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</row>
    <row r="797" spans="1:35" ht="21.75" customHeight="1">
      <c r="A797" s="113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</row>
    <row r="798" spans="1:35" ht="21.75" customHeight="1">
      <c r="A798" s="113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</row>
    <row r="799" spans="1:35" ht="21.75" customHeight="1">
      <c r="A799" s="113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</row>
    <row r="800" spans="1:35" ht="21.75" customHeight="1">
      <c r="A800" s="113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</row>
    <row r="801" spans="1:35" ht="21.75" customHeight="1">
      <c r="A801" s="113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</row>
    <row r="802" spans="1:35" ht="21.75" customHeight="1">
      <c r="A802" s="113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</row>
    <row r="803" spans="1:35" ht="21.75" customHeight="1">
      <c r="A803" s="113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</row>
    <row r="804" spans="1:35" ht="21.75" customHeight="1">
      <c r="A804" s="113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</row>
    <row r="805" spans="1:35" ht="21.75" customHeight="1">
      <c r="A805" s="113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</row>
    <row r="806" spans="1:35" ht="21.75" customHeight="1">
      <c r="A806" s="113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</row>
    <row r="807" spans="1:35" ht="21.75" customHeight="1">
      <c r="A807" s="113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</row>
    <row r="808" spans="1:35" ht="21.75" customHeight="1">
      <c r="A808" s="113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</row>
    <row r="809" spans="1:35" ht="21.75" customHeight="1">
      <c r="A809" s="113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</row>
    <row r="810" spans="1:35" ht="21.75" customHeight="1">
      <c r="A810" s="113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</row>
    <row r="811" spans="1:35" ht="21.75" customHeight="1">
      <c r="A811" s="113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</row>
    <row r="812" spans="1:35" ht="21.75" customHeight="1">
      <c r="A812" s="113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</row>
    <row r="813" spans="1:35" ht="21.75" customHeight="1">
      <c r="A813" s="113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</row>
    <row r="814" spans="1:35" ht="21.75" customHeight="1">
      <c r="A814" s="113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</row>
    <row r="815" spans="1:35" ht="21.75" customHeight="1">
      <c r="A815" s="113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</row>
    <row r="816" spans="1:35" ht="21.75" customHeight="1">
      <c r="A816" s="113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</row>
    <row r="817" spans="1:35" ht="21.75" customHeight="1">
      <c r="A817" s="113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</row>
    <row r="818" spans="1:35" ht="21.75" customHeight="1">
      <c r="A818" s="113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</row>
    <row r="819" spans="1:35" ht="21.75" customHeight="1">
      <c r="A819" s="113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</row>
    <row r="820" spans="1:35" ht="21.75" customHeight="1">
      <c r="A820" s="113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</row>
    <row r="821" spans="1:35" ht="21.75" customHeight="1">
      <c r="A821" s="113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</row>
    <row r="822" spans="1:35" ht="21.75" customHeight="1">
      <c r="A822" s="113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</row>
    <row r="823" spans="1:35" ht="21.75" customHeight="1">
      <c r="A823" s="113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</row>
    <row r="824" spans="1:35" ht="21.75" customHeight="1">
      <c r="A824" s="113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</row>
    <row r="825" spans="1:35" ht="21.75" customHeight="1">
      <c r="A825" s="113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</row>
    <row r="826" spans="1:35" ht="21.75" customHeight="1">
      <c r="A826" s="113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</row>
    <row r="827" spans="1:35" ht="21.75" customHeight="1">
      <c r="A827" s="113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</row>
    <row r="828" spans="1:35" ht="21.75" customHeight="1">
      <c r="A828" s="113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</row>
    <row r="829" spans="1:35" ht="21.75" customHeight="1">
      <c r="A829" s="113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</row>
    <row r="830" spans="1:35" ht="21.75" customHeight="1">
      <c r="A830" s="113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</row>
    <row r="831" spans="1:35" ht="21.75" customHeight="1">
      <c r="A831" s="113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</row>
    <row r="832" spans="1:35" ht="21.75" customHeight="1">
      <c r="A832" s="113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</row>
    <row r="833" spans="1:35" ht="21.75" customHeight="1">
      <c r="A833" s="113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</row>
    <row r="834" spans="1:35" ht="21.75" customHeight="1">
      <c r="A834" s="113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</row>
    <row r="835" spans="1:35" ht="21.75" customHeight="1">
      <c r="A835" s="113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</row>
    <row r="836" spans="1:35" ht="21.75" customHeight="1">
      <c r="A836" s="113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</row>
    <row r="837" spans="1:35" ht="21.75" customHeight="1">
      <c r="A837" s="113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</row>
    <row r="838" spans="1:35" ht="21.75" customHeight="1">
      <c r="A838" s="113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</row>
    <row r="839" spans="1:35" ht="21.75" customHeight="1">
      <c r="A839" s="113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</row>
    <row r="840" spans="1:35" ht="21.75" customHeight="1">
      <c r="A840" s="113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</row>
    <row r="841" spans="1:35" ht="21.75" customHeight="1">
      <c r="A841" s="113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</row>
    <row r="842" spans="1:35" ht="21.75" customHeight="1">
      <c r="A842" s="113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</row>
    <row r="843" spans="1:35" ht="21.75" customHeight="1">
      <c r="A843" s="113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</row>
    <row r="844" spans="1:35" ht="21.75" customHeight="1">
      <c r="A844" s="113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</row>
    <row r="845" spans="1:35" ht="21.75" customHeight="1">
      <c r="A845" s="113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</row>
    <row r="846" spans="1:35" ht="21.75" customHeight="1">
      <c r="A846" s="113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</row>
    <row r="847" spans="1:35" ht="21.75" customHeight="1">
      <c r="A847" s="113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</row>
    <row r="848" spans="1:35" ht="21.75" customHeight="1">
      <c r="A848" s="113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</row>
    <row r="849" spans="1:35" ht="21.75" customHeight="1">
      <c r="A849" s="113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</row>
    <row r="850" spans="1:35" ht="21.75" customHeight="1">
      <c r="A850" s="113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</row>
    <row r="851" spans="1:35" ht="21.75" customHeight="1">
      <c r="A851" s="113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</row>
    <row r="852" spans="1:35" ht="21.75" customHeight="1">
      <c r="A852" s="113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</row>
    <row r="853" spans="1:35" ht="21.75" customHeight="1">
      <c r="A853" s="113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</row>
    <row r="854" spans="1:35" ht="21.75" customHeight="1">
      <c r="A854" s="113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</row>
    <row r="855" spans="1:35" ht="21.75" customHeight="1">
      <c r="A855" s="113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</row>
    <row r="856" spans="1:35" ht="21.75" customHeight="1">
      <c r="A856" s="113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</row>
    <row r="857" spans="1:35" ht="21.75" customHeight="1">
      <c r="A857" s="113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</row>
    <row r="858" spans="1:35" ht="21.75" customHeight="1">
      <c r="A858" s="113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</row>
    <row r="859" spans="1:35" ht="21.75" customHeight="1">
      <c r="A859" s="113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</row>
    <row r="860" spans="1:35" ht="21.75" customHeight="1">
      <c r="A860" s="113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</row>
    <row r="861" spans="1:35" ht="21.75" customHeight="1">
      <c r="A861" s="113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</row>
    <row r="862" spans="1:35" ht="21.75" customHeight="1">
      <c r="A862" s="113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</row>
    <row r="863" spans="1:35" ht="21.75" customHeight="1">
      <c r="A863" s="113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</row>
    <row r="864" spans="1:35" ht="21.75" customHeight="1">
      <c r="A864" s="113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</row>
    <row r="865" spans="1:35" ht="21.75" customHeight="1">
      <c r="A865" s="113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</row>
    <row r="866" spans="1:35" ht="21.75" customHeight="1">
      <c r="A866" s="113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</row>
    <row r="867" spans="1:35" ht="21.75" customHeight="1">
      <c r="A867" s="113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</row>
    <row r="868" spans="1:35" ht="21.75" customHeight="1">
      <c r="A868" s="113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</row>
    <row r="869" spans="1:35" ht="21.75" customHeight="1">
      <c r="A869" s="113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</row>
    <row r="870" spans="1:35" ht="21.75" customHeight="1">
      <c r="A870" s="113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</row>
    <row r="871" spans="1:35" ht="21.75" customHeight="1">
      <c r="A871" s="113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</row>
    <row r="872" spans="1:35" ht="21.75" customHeight="1">
      <c r="A872" s="113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</row>
    <row r="873" spans="1:35" ht="21.75" customHeight="1">
      <c r="A873" s="113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</row>
    <row r="874" spans="1:35" ht="21.75" customHeight="1">
      <c r="A874" s="113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</row>
    <row r="875" spans="1:35" ht="21.75" customHeight="1">
      <c r="A875" s="113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</row>
    <row r="876" spans="1:35" ht="21.75" customHeight="1">
      <c r="A876" s="113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</row>
    <row r="877" spans="1:35" ht="21.75" customHeight="1">
      <c r="A877" s="113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</row>
    <row r="878" spans="1:35" ht="21.75" customHeight="1">
      <c r="A878" s="113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</row>
    <row r="879" spans="1:35" ht="21.75" customHeight="1">
      <c r="A879" s="113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</row>
    <row r="880" spans="1:35" ht="21.75" customHeight="1">
      <c r="A880" s="113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</row>
    <row r="881" spans="1:35" ht="21.75" customHeight="1">
      <c r="A881" s="113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</row>
    <row r="882" spans="1:35" ht="21.75" customHeight="1">
      <c r="A882" s="113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</row>
    <row r="883" spans="1:35" ht="21.75" customHeight="1">
      <c r="A883" s="113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</row>
    <row r="884" spans="1:35" ht="21.75" customHeight="1">
      <c r="A884" s="113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</row>
    <row r="885" spans="1:35" ht="21.75" customHeight="1">
      <c r="A885" s="113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</row>
    <row r="886" spans="1:35" ht="21.75" customHeight="1">
      <c r="A886" s="113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</row>
    <row r="887" spans="1:35" ht="21.75" customHeight="1">
      <c r="A887" s="113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</row>
    <row r="888" spans="1:35" ht="21.75" customHeight="1">
      <c r="A888" s="113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</row>
    <row r="889" spans="1:35" ht="21.75" customHeight="1">
      <c r="A889" s="113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</row>
    <row r="890" spans="1:35" ht="21.75" customHeight="1">
      <c r="A890" s="113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</row>
    <row r="891" spans="1:35" ht="21.75" customHeight="1">
      <c r="A891" s="113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</row>
    <row r="892" spans="1:35" ht="21.75" customHeight="1">
      <c r="A892" s="113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</row>
    <row r="893" spans="1:35" ht="21.75" customHeight="1">
      <c r="A893" s="113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</row>
    <row r="894" spans="1:35" ht="21.75" customHeight="1">
      <c r="A894" s="113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</row>
    <row r="895" spans="1:35" ht="21.75" customHeight="1">
      <c r="A895" s="113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</row>
    <row r="896" spans="1:35" ht="21.75" customHeight="1">
      <c r="A896" s="113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</row>
    <row r="897" spans="1:35" ht="21.75" customHeight="1">
      <c r="A897" s="113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</row>
    <row r="898" spans="1:35" ht="21.75" customHeight="1">
      <c r="A898" s="113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</row>
    <row r="899" spans="1:35" ht="21.75" customHeight="1">
      <c r="A899" s="113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</row>
    <row r="900" spans="1:35" ht="21.75" customHeight="1">
      <c r="A900" s="113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</row>
    <row r="901" spans="1:35" ht="21.75" customHeight="1">
      <c r="A901" s="113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</row>
    <row r="902" spans="1:35" ht="21.75" customHeight="1">
      <c r="A902" s="113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</row>
    <row r="903" spans="1:35" ht="21.75" customHeight="1">
      <c r="A903" s="113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</row>
    <row r="904" spans="1:35" ht="21.75" customHeight="1">
      <c r="A904" s="113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  <c r="AI904" s="115"/>
    </row>
    <row r="905" spans="1:35" ht="21.75" customHeight="1">
      <c r="A905" s="113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</row>
    <row r="906" spans="1:35" ht="21.75" customHeight="1">
      <c r="A906" s="113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</row>
    <row r="907" spans="1:35" ht="21.75" customHeight="1">
      <c r="A907" s="113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</row>
    <row r="908" spans="1:35" ht="21.75" customHeight="1">
      <c r="A908" s="113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</row>
    <row r="909" spans="1:35" ht="21.75" customHeight="1">
      <c r="A909" s="113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</row>
    <row r="910" spans="1:35" ht="21.75" customHeight="1">
      <c r="A910" s="113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</row>
    <row r="911" spans="1:35" ht="21.75" customHeight="1">
      <c r="A911" s="113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</row>
    <row r="912" spans="1:35" ht="21.75" customHeight="1">
      <c r="A912" s="113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</row>
    <row r="913" spans="1:35" ht="21.75" customHeight="1">
      <c r="A913" s="113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</row>
    <row r="914" spans="1:35" ht="21.75" customHeight="1">
      <c r="A914" s="113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</row>
    <row r="915" spans="1:35" ht="21.75" customHeight="1">
      <c r="A915" s="113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</row>
    <row r="916" spans="1:35" ht="21.75" customHeight="1">
      <c r="A916" s="113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</row>
    <row r="917" spans="1:35" ht="21.75" customHeight="1">
      <c r="A917" s="113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</row>
    <row r="918" spans="1:35" ht="21.75" customHeight="1">
      <c r="A918" s="113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</row>
    <row r="919" spans="1:35" ht="21.75" customHeight="1">
      <c r="A919" s="113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</row>
    <row r="920" spans="1:35" ht="21.75" customHeight="1">
      <c r="A920" s="113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</row>
    <row r="921" spans="1:35" ht="21.75" customHeight="1">
      <c r="A921" s="113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</row>
    <row r="922" spans="1:35" ht="21.75" customHeight="1">
      <c r="A922" s="113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</row>
    <row r="923" spans="1:35" ht="21.75" customHeight="1">
      <c r="A923" s="113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</row>
    <row r="924" spans="1:35" ht="21.75" customHeight="1">
      <c r="A924" s="113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</row>
    <row r="925" spans="1:35" ht="21.75" customHeight="1">
      <c r="A925" s="113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  <c r="AI925" s="115"/>
    </row>
    <row r="926" spans="1:35" ht="21.75" customHeight="1">
      <c r="A926" s="113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  <c r="AI926" s="115"/>
    </row>
    <row r="927" spans="1:35" ht="21.75" customHeight="1">
      <c r="A927" s="113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</row>
    <row r="928" spans="1:35" ht="21.75" customHeight="1">
      <c r="A928" s="113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</row>
    <row r="929" spans="1:35" ht="21.75" customHeight="1">
      <c r="A929" s="113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</row>
    <row r="930" spans="1:35" ht="21.75" customHeight="1">
      <c r="A930" s="113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</row>
    <row r="931" spans="1:35" ht="21.75" customHeight="1">
      <c r="A931" s="113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</row>
    <row r="932" spans="1:35" ht="21.75" customHeight="1">
      <c r="A932" s="113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</row>
    <row r="933" spans="1:35" ht="21.75" customHeight="1">
      <c r="A933" s="113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</row>
    <row r="934" spans="1:35" ht="21.75" customHeight="1">
      <c r="A934" s="113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</row>
    <row r="935" spans="1:35" ht="21.75" customHeight="1">
      <c r="A935" s="113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</row>
    <row r="936" spans="1:35" ht="21.75" customHeight="1">
      <c r="A936" s="113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</row>
    <row r="937" spans="1:35" ht="21.75" customHeight="1">
      <c r="A937" s="113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</row>
    <row r="938" spans="1:35" ht="21.75" customHeight="1">
      <c r="A938" s="113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</row>
    <row r="939" spans="1:35" ht="21.75" customHeight="1">
      <c r="A939" s="113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</row>
    <row r="940" spans="1:35" ht="21.75" customHeight="1">
      <c r="A940" s="113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</row>
    <row r="941" spans="1:35" ht="21.75" customHeight="1">
      <c r="A941" s="113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</row>
    <row r="942" spans="1:35" ht="21.75" customHeight="1">
      <c r="A942" s="113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</row>
    <row r="943" spans="1:35" ht="21.75" customHeight="1">
      <c r="A943" s="113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</row>
    <row r="944" spans="1:35" ht="21.75" customHeight="1">
      <c r="A944" s="113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</row>
    <row r="945" spans="1:35" ht="21.75" customHeight="1">
      <c r="A945" s="113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</row>
    <row r="946" spans="1:35" ht="21.75" customHeight="1">
      <c r="A946" s="113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</row>
    <row r="947" spans="1:35" ht="21.75" customHeight="1">
      <c r="A947" s="113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  <c r="AC947" s="115"/>
      <c r="AD947" s="115"/>
      <c r="AE947" s="115"/>
      <c r="AF947" s="115"/>
      <c r="AG947" s="115"/>
      <c r="AH947" s="115"/>
      <c r="AI947" s="115"/>
    </row>
    <row r="948" spans="1:35" ht="21.75" customHeight="1">
      <c r="A948" s="113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  <c r="AA948" s="115"/>
      <c r="AB948" s="115"/>
      <c r="AC948" s="115"/>
      <c r="AD948" s="115"/>
      <c r="AE948" s="115"/>
      <c r="AF948" s="115"/>
      <c r="AG948" s="115"/>
      <c r="AH948" s="115"/>
      <c r="AI948" s="115"/>
    </row>
    <row r="949" spans="1:35" ht="21.75" customHeight="1">
      <c r="A949" s="113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</row>
    <row r="950" spans="1:35" ht="21.75" customHeight="1">
      <c r="A950" s="113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</row>
    <row r="951" spans="1:35" ht="21.75" customHeight="1">
      <c r="A951" s="113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</row>
    <row r="952" spans="1:35" ht="21.75" customHeight="1">
      <c r="A952" s="113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</row>
    <row r="953" spans="1:35" ht="21.75" customHeight="1">
      <c r="A953" s="113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</row>
    <row r="954" spans="1:35" ht="21.75" customHeight="1">
      <c r="A954" s="113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</row>
    <row r="955" spans="1:35" ht="21.75" customHeight="1">
      <c r="A955" s="113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</row>
    <row r="956" spans="1:35" ht="21.75" customHeight="1">
      <c r="A956" s="113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</row>
    <row r="957" spans="1:35" ht="21.75" customHeight="1">
      <c r="A957" s="113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</row>
    <row r="958" spans="1:35" ht="21.75" customHeight="1">
      <c r="A958" s="113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</row>
    <row r="959" spans="1:35" ht="21.75" customHeight="1">
      <c r="A959" s="113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</row>
    <row r="960" spans="1:35" ht="21.75" customHeight="1">
      <c r="A960" s="113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</row>
    <row r="961" spans="1:35" ht="21.75" customHeight="1">
      <c r="A961" s="113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</row>
    <row r="962" spans="1:35" ht="21.75" customHeight="1">
      <c r="A962" s="113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</row>
    <row r="963" spans="1:35" ht="21.75" customHeight="1">
      <c r="A963" s="113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</row>
    <row r="964" spans="1:35" ht="21.75" customHeight="1">
      <c r="A964" s="113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</row>
    <row r="965" spans="1:35" ht="21.75" customHeight="1">
      <c r="A965" s="113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</row>
    <row r="966" spans="1:35" ht="21.75" customHeight="1">
      <c r="A966" s="113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</row>
    <row r="967" spans="1:35" ht="21.75" customHeight="1">
      <c r="A967" s="113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</row>
    <row r="968" spans="1:35" ht="21.75" customHeight="1">
      <c r="A968" s="113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</row>
    <row r="969" spans="1:35" ht="21.75" customHeight="1">
      <c r="A969" s="113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  <c r="AI969" s="115"/>
    </row>
    <row r="970" spans="1:35" ht="21.75" customHeight="1">
      <c r="A970" s="113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  <c r="AC970" s="115"/>
      <c r="AD970" s="115"/>
      <c r="AE970" s="115"/>
      <c r="AF970" s="115"/>
      <c r="AG970" s="115"/>
      <c r="AH970" s="115"/>
      <c r="AI970" s="115"/>
    </row>
    <row r="971" spans="1:35" ht="21.75" customHeight="1">
      <c r="A971" s="113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</row>
    <row r="972" spans="1:35" ht="21.75" customHeight="1">
      <c r="A972" s="113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</row>
    <row r="973" spans="1:35" ht="21.75" customHeight="1">
      <c r="A973" s="113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</row>
    <row r="974" spans="1:35" ht="21.75" customHeight="1">
      <c r="A974" s="113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</row>
    <row r="975" spans="1:35" ht="21.75" customHeight="1">
      <c r="A975" s="113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</row>
    <row r="976" spans="1:35" ht="21.75" customHeight="1">
      <c r="A976" s="113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</row>
    <row r="977" spans="1:35" ht="21.75" customHeight="1">
      <c r="A977" s="113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</row>
    <row r="978" spans="1:35" ht="21.75" customHeight="1">
      <c r="A978" s="113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</row>
    <row r="979" spans="1:35" ht="21.75" customHeight="1">
      <c r="A979" s="113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</row>
    <row r="980" spans="1:35" ht="21.75" customHeight="1">
      <c r="A980" s="113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</row>
    <row r="981" spans="1:35" ht="21.75" customHeight="1">
      <c r="A981" s="113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</row>
    <row r="982" spans="1:35" ht="21.75" customHeight="1">
      <c r="A982" s="113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</row>
    <row r="983" spans="1:35" ht="21.75" customHeight="1">
      <c r="A983" s="113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</row>
    <row r="984" spans="1:35" ht="21.75" customHeight="1">
      <c r="A984" s="113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</row>
    <row r="985" spans="1:35" ht="21.75" customHeight="1">
      <c r="A985" s="113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</row>
    <row r="986" spans="1:35" ht="21.75" customHeight="1">
      <c r="A986" s="113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</row>
    <row r="987" spans="1:35" ht="21.75" customHeight="1">
      <c r="A987" s="113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  <c r="AA987" s="115"/>
      <c r="AB987" s="115"/>
      <c r="AC987" s="115"/>
      <c r="AD987" s="115"/>
      <c r="AE987" s="115"/>
      <c r="AF987" s="115"/>
      <c r="AG987" s="115"/>
      <c r="AH987" s="115"/>
      <c r="AI987" s="115"/>
    </row>
    <row r="988" spans="1:35" ht="21.75" customHeight="1">
      <c r="A988" s="113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  <c r="AA988" s="115"/>
      <c r="AB988" s="115"/>
      <c r="AC988" s="115"/>
      <c r="AD988" s="115"/>
      <c r="AE988" s="115"/>
      <c r="AF988" s="115"/>
      <c r="AG988" s="115"/>
      <c r="AH988" s="115"/>
      <c r="AI988" s="115"/>
    </row>
    <row r="989" spans="1:35" ht="21.75" customHeight="1">
      <c r="A989" s="113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  <c r="AA989" s="115"/>
      <c r="AB989" s="115"/>
      <c r="AC989" s="115"/>
      <c r="AD989" s="115"/>
      <c r="AE989" s="115"/>
      <c r="AF989" s="115"/>
      <c r="AG989" s="115"/>
      <c r="AH989" s="115"/>
      <c r="AI989" s="115"/>
    </row>
    <row r="990" spans="1:35" ht="21.75" customHeight="1">
      <c r="A990" s="113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F990" s="115"/>
      <c r="AG990" s="115"/>
      <c r="AH990" s="115"/>
      <c r="AI990" s="115"/>
    </row>
    <row r="991" spans="1:35" ht="21.75" customHeight="1">
      <c r="A991" s="113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  <c r="AA991" s="115"/>
      <c r="AB991" s="115"/>
      <c r="AC991" s="115"/>
      <c r="AD991" s="115"/>
      <c r="AE991" s="115"/>
      <c r="AF991" s="115"/>
      <c r="AG991" s="115"/>
      <c r="AH991" s="115"/>
      <c r="AI991" s="115"/>
    </row>
    <row r="992" spans="1:35" ht="21.75" customHeight="1">
      <c r="A992" s="113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  <c r="AA992" s="115"/>
      <c r="AB992" s="115"/>
      <c r="AC992" s="115"/>
      <c r="AD992" s="115"/>
      <c r="AE992" s="115"/>
      <c r="AF992" s="115"/>
      <c r="AG992" s="115"/>
      <c r="AH992" s="115"/>
      <c r="AI992" s="115"/>
    </row>
    <row r="993" spans="1:35" ht="21.75" customHeight="1">
      <c r="A993" s="113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  <c r="AA993" s="115"/>
      <c r="AB993" s="115"/>
      <c r="AC993" s="115"/>
      <c r="AD993" s="115"/>
      <c r="AE993" s="115"/>
      <c r="AF993" s="115"/>
      <c r="AG993" s="115"/>
      <c r="AH993" s="115"/>
      <c r="AI993" s="115"/>
    </row>
    <row r="994" spans="1:35" ht="21.75" customHeight="1">
      <c r="A994" s="113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  <c r="AA994" s="115"/>
      <c r="AB994" s="115"/>
      <c r="AC994" s="115"/>
      <c r="AD994" s="115"/>
      <c r="AE994" s="115"/>
      <c r="AF994" s="115"/>
      <c r="AG994" s="115"/>
      <c r="AH994" s="115"/>
      <c r="AI994" s="115"/>
    </row>
    <row r="995" spans="1:35" ht="21.75" customHeight="1">
      <c r="A995" s="113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  <c r="AE995" s="115"/>
      <c r="AF995" s="115"/>
      <c r="AG995" s="115"/>
      <c r="AH995" s="115"/>
      <c r="AI995" s="115"/>
    </row>
    <row r="996" spans="1:35" ht="21.75" customHeight="1">
      <c r="A996" s="113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  <c r="AA996" s="115"/>
      <c r="AB996" s="115"/>
      <c r="AC996" s="115"/>
      <c r="AD996" s="115"/>
      <c r="AE996" s="115"/>
      <c r="AF996" s="115"/>
      <c r="AG996" s="115"/>
      <c r="AH996" s="115"/>
      <c r="AI996" s="115"/>
    </row>
    <row r="997" spans="1:35" ht="21.75" customHeight="1">
      <c r="A997" s="113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  <c r="AA997" s="115"/>
      <c r="AB997" s="115"/>
      <c r="AC997" s="115"/>
      <c r="AD997" s="115"/>
      <c r="AE997" s="115"/>
      <c r="AF997" s="115"/>
      <c r="AG997" s="115"/>
      <c r="AH997" s="115"/>
      <c r="AI997" s="115"/>
    </row>
    <row r="998" spans="1:35" ht="21.75" customHeight="1">
      <c r="A998" s="113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</row>
    <row r="999" spans="1:35" ht="21.75" customHeight="1">
      <c r="A999" s="113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F999" s="115"/>
      <c r="AG999" s="115"/>
      <c r="AH999" s="115"/>
      <c r="AI999" s="115"/>
    </row>
    <row r="1000" spans="1:35" ht="21.75" customHeight="1">
      <c r="A1000" s="113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  <c r="AC1000" s="115"/>
      <c r="AD1000" s="115"/>
      <c r="AE1000" s="115"/>
      <c r="AF1000" s="115"/>
      <c r="AG1000" s="115"/>
      <c r="AH1000" s="115"/>
      <c r="AI1000" s="115"/>
    </row>
  </sheetData>
  <autoFilter ref="A18:F69"/>
  <mergeCells count="149">
    <mergeCell ref="B95:C95"/>
    <mergeCell ref="B96:C96"/>
    <mergeCell ref="D97:AH97"/>
    <mergeCell ref="D98:AH98"/>
    <mergeCell ref="D101:AH101"/>
    <mergeCell ref="B99:C99"/>
    <mergeCell ref="O19:P19"/>
    <mergeCell ref="G18:AD18"/>
    <mergeCell ref="Q19:R19"/>
    <mergeCell ref="S19:T19"/>
    <mergeCell ref="Y19:Z19"/>
    <mergeCell ref="AA19:AB19"/>
    <mergeCell ref="AC19:AD19"/>
    <mergeCell ref="U10:AF10"/>
    <mergeCell ref="D100:AH100"/>
    <mergeCell ref="D99:AH99"/>
    <mergeCell ref="D95:AH95"/>
    <mergeCell ref="D96:AH96"/>
    <mergeCell ref="D93:AH93"/>
    <mergeCell ref="D94:AH94"/>
    <mergeCell ref="D85:AH85"/>
    <mergeCell ref="D86:AH86"/>
    <mergeCell ref="D84:AH84"/>
    <mergeCell ref="D92:AH92"/>
    <mergeCell ref="AF38:AF39"/>
    <mergeCell ref="AF40:AF41"/>
    <mergeCell ref="AF24:AF25"/>
    <mergeCell ref="AF26:AF27"/>
    <mergeCell ref="AF32:AF33"/>
    <mergeCell ref="AF34:AF35"/>
    <mergeCell ref="AG26:AG27"/>
    <mergeCell ref="AG28:AG29"/>
    <mergeCell ref="AF44:AF45"/>
    <mergeCell ref="AF42:AF43"/>
    <mergeCell ref="AG30:AG31"/>
    <mergeCell ref="AF30:AF31"/>
    <mergeCell ref="AF36:AF37"/>
    <mergeCell ref="AG36:AG37"/>
    <mergeCell ref="AG34:AG35"/>
    <mergeCell ref="AG32:AG33"/>
    <mergeCell ref="AG24:AG25"/>
    <mergeCell ref="AF28:AF29"/>
    <mergeCell ref="B97:C97"/>
    <mergeCell ref="B98:C98"/>
    <mergeCell ref="B101:C101"/>
    <mergeCell ref="B100:C100"/>
    <mergeCell ref="D79:AH79"/>
    <mergeCell ref="B79:C79"/>
    <mergeCell ref="D80:AH80"/>
    <mergeCell ref="B77:AD77"/>
    <mergeCell ref="D81:AH81"/>
    <mergeCell ref="B82:C82"/>
    <mergeCell ref="D82:AH82"/>
    <mergeCell ref="B83:C83"/>
    <mergeCell ref="B81:C81"/>
    <mergeCell ref="B80:C80"/>
    <mergeCell ref="D90:AH90"/>
    <mergeCell ref="D91:AH91"/>
    <mergeCell ref="B90:C90"/>
    <mergeCell ref="B91:C91"/>
    <mergeCell ref="B94:C94"/>
    <mergeCell ref="B93:C93"/>
    <mergeCell ref="D87:AH87"/>
    <mergeCell ref="D89:AH89"/>
    <mergeCell ref="D88:AH88"/>
    <mergeCell ref="D83:AH83"/>
    <mergeCell ref="B92:C92"/>
    <mergeCell ref="AG62:AG63"/>
    <mergeCell ref="AF62:AF63"/>
    <mergeCell ref="AF68:AF69"/>
    <mergeCell ref="AG68:AG69"/>
    <mergeCell ref="AG66:AG67"/>
    <mergeCell ref="AF66:AF67"/>
    <mergeCell ref="E75:F75"/>
    <mergeCell ref="AB75:AE75"/>
    <mergeCell ref="P75:W75"/>
    <mergeCell ref="M75:O75"/>
    <mergeCell ref="B88:C88"/>
    <mergeCell ref="B89:C89"/>
    <mergeCell ref="C12:P16"/>
    <mergeCell ref="K19:L19"/>
    <mergeCell ref="I19:J19"/>
    <mergeCell ref="G19:H19"/>
    <mergeCell ref="AG20:AG21"/>
    <mergeCell ref="AG22:AG23"/>
    <mergeCell ref="AG38:AG39"/>
    <mergeCell ref="AG40:AG41"/>
    <mergeCell ref="AG42:AG43"/>
    <mergeCell ref="AG44:AG45"/>
    <mergeCell ref="AG46:AG47"/>
    <mergeCell ref="AG60:AG61"/>
    <mergeCell ref="AG48:AG49"/>
    <mergeCell ref="AG56:AG57"/>
    <mergeCell ref="AF54:AF55"/>
    <mergeCell ref="AF56:AF57"/>
    <mergeCell ref="AG50:AG51"/>
    <mergeCell ref="B85:C85"/>
    <mergeCell ref="B84:C84"/>
    <mergeCell ref="B87:C87"/>
    <mergeCell ref="B86:C86"/>
    <mergeCell ref="Q12:R16"/>
    <mergeCell ref="B1:AH1"/>
    <mergeCell ref="B2:AH2"/>
    <mergeCell ref="P3:U3"/>
    <mergeCell ref="B3:C3"/>
    <mergeCell ref="D3:O3"/>
    <mergeCell ref="V3:AF3"/>
    <mergeCell ref="AF60:AF61"/>
    <mergeCell ref="AF64:AF65"/>
    <mergeCell ref="AG64:AG65"/>
    <mergeCell ref="AF58:AF59"/>
    <mergeCell ref="AG58:AG59"/>
    <mergeCell ref="AG8:AH8"/>
    <mergeCell ref="U8:AF8"/>
    <mergeCell ref="AG7:AH7"/>
    <mergeCell ref="AG10:AH10"/>
    <mergeCell ref="U7:AF7"/>
    <mergeCell ref="D5:AH5"/>
    <mergeCell ref="AE18:AE19"/>
    <mergeCell ref="AF20:AF21"/>
    <mergeCell ref="AF22:AF23"/>
    <mergeCell ref="AG18:AG19"/>
    <mergeCell ref="AH18:AH19"/>
    <mergeCell ref="S12:AH12"/>
    <mergeCell ref="S13:AH13"/>
    <mergeCell ref="AG52:AG53"/>
    <mergeCell ref="AF46:AF47"/>
    <mergeCell ref="AF48:AF49"/>
    <mergeCell ref="AF52:AF53"/>
    <mergeCell ref="AF50:AF51"/>
    <mergeCell ref="AG54:AG55"/>
    <mergeCell ref="B5:C5"/>
    <mergeCell ref="B12:B16"/>
    <mergeCell ref="AG9:AH9"/>
    <mergeCell ref="U9:AF9"/>
    <mergeCell ref="U11:AF11"/>
    <mergeCell ref="AG11:AH11"/>
    <mergeCell ref="B7:T7"/>
    <mergeCell ref="B8:T8"/>
    <mergeCell ref="AF18:AF19"/>
    <mergeCell ref="S16:AH16"/>
    <mergeCell ref="S14:AH14"/>
    <mergeCell ref="S15:AH15"/>
    <mergeCell ref="M19:N19"/>
    <mergeCell ref="B10:T10"/>
    <mergeCell ref="B11:T11"/>
    <mergeCell ref="B9:T9"/>
    <mergeCell ref="W19:X19"/>
    <mergeCell ref="U19:V19"/>
  </mergeCells>
  <dataValidations count="2">
    <dataValidation type="list" allowBlank="1" showErrorMessage="1" sqref="A20:A69">
      <formula1>$C$106:$C$115</formula1>
    </dataValidation>
    <dataValidation type="list" allowBlank="1" showErrorMessage="1" sqref="A70:A72">
      <formula1>$C$106:$C$112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ACCION 2017 </vt:lpstr>
      <vt:lpstr>PLAN ACCION 2016 (2)</vt:lpstr>
      <vt:lpstr>Plan 2016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Felipe Martinez Hortua</dc:creator>
  <cp:lastModifiedBy>David Leonardo Meneses Cortes</cp:lastModifiedBy>
  <dcterms:created xsi:type="dcterms:W3CDTF">2017-01-31T01:53:04Z</dcterms:created>
  <dcterms:modified xsi:type="dcterms:W3CDTF">2017-01-31T23:04:54Z</dcterms:modified>
</cp:coreProperties>
</file>